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66925"/>
  <mc:AlternateContent xmlns:mc="http://schemas.openxmlformats.org/markup-compatibility/2006">
    <mc:Choice Requires="x15">
      <x15ac:absPath xmlns:x15ac="http://schemas.microsoft.com/office/spreadsheetml/2010/11/ac" url="C:\Users\malle\Downloads\"/>
    </mc:Choice>
  </mc:AlternateContent>
  <xr:revisionPtr revIDLastSave="0" documentId="13_ncr:1_{798C9D0F-965D-4B42-B1E0-4D58908E9A9E}" xr6:coauthVersionLast="47" xr6:coauthVersionMax="47" xr10:uidLastSave="{00000000-0000-0000-0000-000000000000}"/>
  <bookViews>
    <workbookView xWindow="-108" yWindow="-108" windowWidth="23256" windowHeight="13176" xr2:uid="{00000000-000D-0000-FFFF-FFFF00000000}"/>
  </bookViews>
  <sheets>
    <sheet name="Aclaraciones" sheetId="3" r:id="rId1"/>
    <sheet name="Presupuesto" sheetId="1" r:id="rId2"/>
    <sheet name="Pestaña para ocultar" sheetId="2" state="hidden" r:id="rId3"/>
  </sheets>
  <externalReferences>
    <externalReference r:id="rId4"/>
  </externalReferences>
  <definedNames>
    <definedName name="pais">[1]definiciones!$C$2:$C$256</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0" i="1" l="1"/>
  <c r="H68" i="1"/>
  <c r="H67" i="1"/>
  <c r="H66" i="1"/>
  <c r="H65" i="1"/>
  <c r="L33" i="1"/>
  <c r="J33" i="1"/>
  <c r="I35" i="1"/>
  <c r="I33" i="1"/>
  <c r="I32" i="1"/>
  <c r="I85" i="1"/>
  <c r="I46" i="1"/>
  <c r="I44" i="1"/>
  <c r="J44" i="1" s="1"/>
  <c r="L44" i="1" s="1"/>
  <c r="I43" i="1"/>
  <c r="G70" i="1" l="1"/>
  <c r="G71" i="1" s="1"/>
  <c r="G79" i="1"/>
  <c r="G80" i="1" s="1"/>
  <c r="K48" i="1"/>
  <c r="K49" i="1" s="1"/>
  <c r="J85" i="1"/>
  <c r="L85" i="1" s="1"/>
  <c r="F54" i="1"/>
  <c r="H54" i="1" s="1"/>
  <c r="F55" i="1"/>
  <c r="H55" i="1" s="1"/>
  <c r="F56" i="1"/>
  <c r="H56" i="1" s="1"/>
  <c r="F57" i="1"/>
  <c r="H57" i="1" s="1"/>
  <c r="J46" i="1"/>
  <c r="L46" i="1" s="1"/>
  <c r="J43" i="1"/>
  <c r="L43" i="1" s="1"/>
  <c r="J35" i="1"/>
  <c r="L35" i="1" s="1"/>
  <c r="J32" i="1"/>
  <c r="F65" i="1"/>
  <c r="F66" i="1"/>
  <c r="K87" i="1"/>
  <c r="K88" i="1" s="1"/>
  <c r="F77" i="1"/>
  <c r="H77" i="1" s="1"/>
  <c r="F67" i="1"/>
  <c r="K37" i="1"/>
  <c r="G60" i="1"/>
  <c r="G61" i="1" s="1"/>
  <c r="K15" i="1"/>
  <c r="M15" i="1" s="1"/>
  <c r="K10" i="1"/>
  <c r="M10" i="1" s="1"/>
  <c r="F76" i="1"/>
  <c r="H76" i="1" s="1"/>
  <c r="F68" i="1"/>
  <c r="F53" i="1"/>
  <c r="H53" i="1" s="1"/>
  <c r="J37" i="1" l="1"/>
  <c r="J38" i="1" s="1"/>
  <c r="F70" i="1"/>
  <c r="K18" i="1"/>
  <c r="M18" i="1" s="1"/>
  <c r="H79" i="1"/>
  <c r="H80" i="1" s="1"/>
  <c r="L48" i="1"/>
  <c r="L49" i="1" s="1"/>
  <c r="J48" i="1"/>
  <c r="H60" i="1"/>
  <c r="H61" i="1" s="1"/>
  <c r="K38" i="1"/>
  <c r="F60" i="1"/>
  <c r="L87" i="1"/>
  <c r="J87" i="1"/>
  <c r="H71" i="1"/>
  <c r="L32" i="1"/>
  <c r="F79" i="1"/>
  <c r="J49" i="1" l="1"/>
  <c r="K11" i="1"/>
  <c r="M11" i="1" s="1"/>
  <c r="J88" i="1"/>
  <c r="K14" i="1"/>
  <c r="M14" i="1" s="1"/>
  <c r="L88" i="1"/>
  <c r="F80" i="1"/>
  <c r="K12" i="1"/>
  <c r="M12" i="1" s="1"/>
  <c r="F61" i="1"/>
  <c r="K13" i="1"/>
  <c r="M13" i="1" s="1"/>
  <c r="F71" i="1"/>
  <c r="L37" i="1"/>
  <c r="K19" i="1" s="1"/>
  <c r="K16" i="1" l="1"/>
  <c r="M16" i="1" s="1"/>
  <c r="L38" i="1"/>
  <c r="M19" i="1"/>
  <c r="M9" i="1"/>
</calcChain>
</file>

<file path=xl/sharedStrings.xml><?xml version="1.0" encoding="utf-8"?>
<sst xmlns="http://schemas.openxmlformats.org/spreadsheetml/2006/main" count="163" uniqueCount="81">
  <si>
    <t>Identificación</t>
  </si>
  <si>
    <t>Folio del proyecto</t>
  </si>
  <si>
    <t>Nombre del proyecto</t>
  </si>
  <si>
    <t>Valor $1 USD =</t>
  </si>
  <si>
    <t>Género</t>
  </si>
  <si>
    <t>Validez =</t>
  </si>
  <si>
    <t>Director/a</t>
  </si>
  <si>
    <t>Desarrollo</t>
  </si>
  <si>
    <t>Productor/a ejecutivo/a</t>
  </si>
  <si>
    <t>Promoción y distribución</t>
  </si>
  <si>
    <t>Total</t>
  </si>
  <si>
    <t>ÍTEM</t>
  </si>
  <si>
    <t>MONTO SOLICITADO AL FONDO</t>
  </si>
  <si>
    <t>MONTO COFINANCIADO</t>
  </si>
  <si>
    <t>VALOR UNITARIO (BRUTO)</t>
  </si>
  <si>
    <t>VALOR TOTAL</t>
  </si>
  <si>
    <t>Alimentación</t>
  </si>
  <si>
    <t>Transporte</t>
  </si>
  <si>
    <t>Gastos financiables por el Fondo de Fomento Audiovisual</t>
  </si>
  <si>
    <t>Empresa productora</t>
  </si>
  <si>
    <t>Empresa coproductora 1</t>
  </si>
  <si>
    <t>Empresa coproductora 2</t>
  </si>
  <si>
    <t>Empresa coproductora 3</t>
  </si>
  <si>
    <t>Empresa de postproducción de imagen</t>
  </si>
  <si>
    <t>Empresa de postproducción de sonido</t>
  </si>
  <si>
    <r>
      <t xml:space="preserve">UNIDAD </t>
    </r>
    <r>
      <rPr>
        <sz val="11"/>
        <color theme="1"/>
        <rFont val="Calibri"/>
        <family val="2"/>
        <scheme val="minor"/>
      </rPr>
      <t>(Jornada/Semana/Mes)</t>
    </r>
  </si>
  <si>
    <t>TIPO DE CONTRATO</t>
  </si>
  <si>
    <t>Remuneraciones</t>
  </si>
  <si>
    <t>Gastos de Postproducción</t>
  </si>
  <si>
    <t xml:space="preserve">Arriendo oficina </t>
  </si>
  <si>
    <t>Insumos de oficina</t>
  </si>
  <si>
    <t xml:space="preserve">Contador/a </t>
  </si>
  <si>
    <t>Mes(es)</t>
  </si>
  <si>
    <t>Otros</t>
  </si>
  <si>
    <t>Alojamiento</t>
  </si>
  <si>
    <t>TOTAL</t>
  </si>
  <si>
    <t>TOTAL SOLICITADO</t>
  </si>
  <si>
    <t>TOTAL COFINANCIADO</t>
  </si>
  <si>
    <t>CANTIDAD DE PERSONAS</t>
  </si>
  <si>
    <t>Asignación de responsable</t>
  </si>
  <si>
    <t>Contrato de trabajo</t>
  </si>
  <si>
    <t>Honorarios</t>
  </si>
  <si>
    <t>Semana(s)</t>
  </si>
  <si>
    <t>Jornada(s)</t>
  </si>
  <si>
    <t>Resumen del presupuesto</t>
  </si>
  <si>
    <t>Gastos NO financiables por el Fondo de Fomento Audiovisual</t>
  </si>
  <si>
    <t>FORMULARIO DE PRESUPUESTO</t>
  </si>
  <si>
    <r>
      <t xml:space="preserve">OBSERVACIONES </t>
    </r>
    <r>
      <rPr>
        <sz val="11"/>
        <color theme="1"/>
        <rFont val="Calibri"/>
        <family val="2"/>
        <scheme val="minor"/>
      </rPr>
      <t>(Entrega cualquier información que contribuya a aclarar u ofrecer mayor detalle de los montos consignados)</t>
    </r>
  </si>
  <si>
    <r>
      <t>OBSERVACIONES</t>
    </r>
    <r>
      <rPr>
        <sz val="11"/>
        <color theme="1"/>
        <rFont val="Calibri"/>
        <family val="2"/>
        <scheme val="minor"/>
      </rPr>
      <t xml:space="preserve"> (Entrega cualquier información que contribuya a aclarar u ofrecer mayor detalle de los montos consignados)</t>
    </r>
  </si>
  <si>
    <t>Sueldo empresarial</t>
  </si>
  <si>
    <t>Ad Honorem</t>
  </si>
  <si>
    <r>
      <t xml:space="preserve">COSTO TOTAL ETAPA DE DESARROLLO
</t>
    </r>
    <r>
      <rPr>
        <sz val="11"/>
        <color theme="1"/>
        <rFont val="Calibri"/>
        <family val="2"/>
        <scheme val="minor"/>
      </rPr>
      <t>Monto no solicitable en esta línea, por ser anterior a la ejecución del proyecto.</t>
    </r>
  </si>
  <si>
    <r>
      <t xml:space="preserve">COSTO TOTAL ETAPA DE PROMOCIÓN Y DISTRIBUCIÓN
</t>
    </r>
    <r>
      <rPr>
        <sz val="11"/>
        <color theme="1"/>
        <rFont val="Calibri"/>
        <family val="2"/>
        <scheme val="minor"/>
      </rPr>
      <t>Monto no solicitable en esta línea, por ser posterior a la ejecución del proyecto.</t>
    </r>
  </si>
  <si>
    <t>VALOR UNITARIO (LÍQUIDO)</t>
  </si>
  <si>
    <t>Artes y espectáculos</t>
  </si>
  <si>
    <r>
      <t xml:space="preserve">Equipo de trabajo individualizado en el FUP </t>
    </r>
    <r>
      <rPr>
        <sz val="11"/>
        <color theme="1"/>
        <rFont val="Calibri"/>
        <family val="2"/>
        <scheme val="minor"/>
      </rPr>
      <t>(Puedes modificar la lista de acuerdo a las particularidades de tu proyecto)</t>
    </r>
  </si>
  <si>
    <t>Etapa de PRODUCCIÓN</t>
  </si>
  <si>
    <t>Etapa de PREPRODUCCIÓN</t>
  </si>
  <si>
    <t>N° DE JORNADAS/SEMANAS/MESES</t>
  </si>
  <si>
    <t>IMPREVISTOS (El monto no puede superar el 7% de lo solicitado al Fondo)</t>
  </si>
  <si>
    <r>
      <t xml:space="preserve">Otros(as) integrantes del equipo de trabajo </t>
    </r>
    <r>
      <rPr>
        <sz val="11"/>
        <color theme="1"/>
        <rFont val="Calibri"/>
        <family val="2"/>
        <scheme val="minor"/>
      </rPr>
      <t>(Puedes modificar la lista incluyendo jefaturas de departamento no incluidas en el apartado de Recursos Humanos del FUP, roles específicos, elenco, etc., de acuerdo a las particularidades de tu proyecto)</t>
    </r>
  </si>
  <si>
    <t>Remuneraciones en etapa de Postproducción</t>
  </si>
  <si>
    <t>Gastos operacionales y de inversión en etapa de Postproducción</t>
  </si>
  <si>
    <t>Gastos de preproducción y producción</t>
  </si>
  <si>
    <t>Gastos administrativos e imprevistos</t>
  </si>
  <si>
    <t>CLP</t>
  </si>
  <si>
    <t>Gastos sanitarios</t>
  </si>
  <si>
    <t>NO APLICA</t>
  </si>
  <si>
    <t>PORCENTAJE DE IMPOSICIONES (%)</t>
  </si>
  <si>
    <r>
      <t xml:space="preserve">2.GASTOS ADMINISTRATIVOS E IMPREVISTOS
</t>
    </r>
    <r>
      <rPr>
        <sz val="11"/>
        <color theme="1"/>
        <rFont val="Calibri"/>
        <family val="2"/>
        <scheme val="minor"/>
      </rPr>
      <t xml:space="preserve">Gastos necesarios para generar las condiciones mínimas necesarias para el funcionamiento de la producción a lo largo de toda la obra. </t>
    </r>
    <r>
      <rPr>
        <b/>
        <sz val="11"/>
        <color theme="1"/>
        <rFont val="Calibri"/>
        <family val="2"/>
        <scheme val="minor"/>
      </rPr>
      <t>Recuerda señalar manualmente el gasto relacionado a imprevistos, cuyo monto no puede superar el 7% del total solicitado al Fondo. De acuerdo a la naturaleza de tu proyecto y las características de tu postulación, puedes modificar la lista a continuación.</t>
    </r>
    <r>
      <rPr>
        <sz val="11"/>
        <color theme="1"/>
        <rFont val="Calibri"/>
        <family val="2"/>
        <scheme val="minor"/>
      </rPr>
      <t xml:space="preserve"> La columna de MONTO COFINANCIADO corresponde a la resta del valor total con respecto de la columna MONTO SOLICITADO AL FONDO. Será tu responsabilidad consignar la suma solicitada al Fondo en cada ítem.</t>
    </r>
  </si>
  <si>
    <t>USD</t>
  </si>
  <si>
    <r>
      <t xml:space="preserve">3. GASTOS DE PREPRODUCCIÓN Y PRODUCCIÓN
</t>
    </r>
    <r>
      <rPr>
        <sz val="11"/>
        <color theme="1"/>
        <rFont val="Calibri"/>
        <family val="2"/>
        <scheme val="minor"/>
      </rPr>
      <t xml:space="preserve">Gastos operacionales y/o de inversión asociados a la realización de la película. 
Ten presente que solo puedes solicitar al Fondo de Fomento Audiovisual gastos de inversión relativos a almacenamiento digital y software. </t>
    </r>
    <r>
      <rPr>
        <b/>
        <sz val="11"/>
        <color theme="1"/>
        <rFont val="Calibri"/>
        <family val="2"/>
        <scheme val="minor"/>
      </rPr>
      <t>De acuerdo a la naturaleza de tu proyecto y las características de tu postulación, puedes modificar la lista a continuación</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</si>
  <si>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Extranjero</t>
  </si>
  <si>
    <r>
      <t xml:space="preserve">1. REMUNERACIONES
</t>
    </r>
    <r>
      <rPr>
        <sz val="11"/>
        <color theme="1"/>
        <rFont val="Calibri"/>
        <family val="2"/>
        <scheme val="minor"/>
      </rPr>
      <t>Remuneraciones del equipo de trabajo consignado en el FUP, así como de integrantes que se unirán al equipo como parte de la preproducción y producción de la obra. En cuanto a los gastos de remuneraciones en la etapa de postproducción, será necesario consignarlos en el apartado de dicha etapa, en el punto 4 del presente documento.</t>
    </r>
    <r>
      <rPr>
        <b/>
        <sz val="11"/>
        <color theme="1"/>
        <rFont val="Calibri"/>
        <family val="2"/>
        <scheme val="minor"/>
      </rPr>
      <t xml:space="preserve">
</t>
    </r>
    <r>
      <rPr>
        <sz val="11"/>
        <color theme="1"/>
        <rFont val="Calibri"/>
        <family val="2"/>
        <scheme val="minor"/>
      </rPr>
      <t xml:space="preserve">Se debe incluir las cargas sociales de todas las personas contratadas, contemplando el tipo de contrato que corresponda. </t>
    </r>
    <r>
      <rPr>
        <b/>
        <sz val="11"/>
        <color theme="1"/>
        <rFont val="Calibri"/>
        <family val="2"/>
        <scheme val="minor"/>
      </rPr>
      <t>De acuerdo a la naturaleza de tu proyecto y las características de tu postulación, puedes modificar los cargos que aparecen en la lista y añadir los que correspondan</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</si>
  <si>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r>
      <t xml:space="preserve">Equipo de trabajo  </t>
    </r>
    <r>
      <rPr>
        <sz val="11"/>
        <color theme="1"/>
        <rFont val="Calibri"/>
        <family val="2"/>
        <scheme val="minor"/>
      </rPr>
      <t>(Puedes modificar la lista de acuerdo a las particularidades de tu proyecto)</t>
    </r>
  </si>
  <si>
    <r>
      <t xml:space="preserve">4. GASTOS DE POSTPRODUCCIÓN
</t>
    </r>
    <r>
      <rPr>
        <sz val="11"/>
        <color theme="1"/>
        <rFont val="Calibri"/>
        <family val="2"/>
        <scheme val="minor"/>
      </rPr>
      <t xml:space="preserve">Remuneraciones, gastos operacionales y/o de inversión asociados a la postproducción
Ten presente que solo puedes solicitar al Fondo de Fomento Audiovisual gastos de inversión relativos a almacenamiento digital y software. </t>
    </r>
    <r>
      <rPr>
        <b/>
        <sz val="11"/>
        <color theme="1"/>
        <rFont val="Calibri"/>
        <family val="2"/>
        <scheme val="minor"/>
      </rPr>
      <t>De acuerdo a la naturaleza de tu proyecto y las características de tu postulación, puedes modificar la lista a continuación</t>
    </r>
    <r>
      <rPr>
        <sz val="11"/>
        <color theme="1"/>
        <rFont val="Calibri"/>
        <family val="2"/>
        <scheme val="minor"/>
      </rPr>
      <t>. La columna de MONTO COFINANCIADO corresponde a la resta del valor total con respecto de la columna MONTO SOLICITADO AL FONDO. Será tu responsabilidad consignar la suma solicitada al Fondo en cada ítem.</t>
    </r>
  </si>
  <si>
    <t>Director(a) del proyecto</t>
  </si>
  <si>
    <t>Diseñador(a)</t>
  </si>
  <si>
    <t>Equipo técnico y asistentes(as)</t>
  </si>
  <si>
    <t>Control de calidad y debugging</t>
  </si>
  <si>
    <r>
      <t xml:space="preserve">Formulario de Presupuesto - Concurso General del Fondo de Fomento Audiovisual
</t>
    </r>
    <r>
      <rPr>
        <b/>
        <sz val="14"/>
        <color theme="1"/>
        <rFont val="Calibri"/>
        <family val="2"/>
        <scheme val="minor"/>
      </rPr>
      <t xml:space="preserve">A partir de este año proponemos un nuevo formulario anexo de presupuesto. Si detectas algún error de fórmula te pedimos escribir al correo concurso.audiovisual@cultura.gob.cl hasta el 6 de agosto. Esto con el objetivo de que las y los postulantes puedan acceder a una versión sin errores al momento de enviar la postulación. Muchas gracias!
El presente documento ha sido actualizado por última vez el </t>
    </r>
    <r>
      <rPr>
        <b/>
        <u/>
        <sz val="14"/>
        <color theme="1"/>
        <rFont val="Calibri"/>
        <family val="2"/>
        <scheme val="minor"/>
      </rPr>
      <t>12 de agosto de 2021.</t>
    </r>
    <r>
      <rPr>
        <b/>
        <sz val="14"/>
        <color theme="1"/>
        <rFont val="Calibri"/>
        <family val="2"/>
        <scheme val="minor"/>
      </rPr>
      <t xml:space="preserve">
</t>
    </r>
    <r>
      <rPr>
        <sz val="14"/>
        <color theme="1"/>
        <rFont val="Calibri"/>
        <family val="2"/>
        <scheme val="minor"/>
      </rPr>
      <t xml:space="preserve">En el presente formulario anexo deberás desglosar los gastos de tu obra audiovisual, de acuerdo a lo señalado en las Bases de la Convocatoria.
Es obligatorio adjuntar este documento a la postulación, y el uso de cualquier otro formato o planilla afectará negativamente la evaluación de tu proyecto.
Puedes agregar y eliminar los gastos que creas necesarios, para adaptar este formulario a las características específicas de tu proyecto, cuidando que las fórmulas funcionen correctamente.
</t>
    </r>
    <r>
      <rPr>
        <b/>
        <sz val="14"/>
        <color theme="1"/>
        <rFont val="Calibri"/>
        <family val="2"/>
        <scheme val="minor"/>
      </rPr>
      <t>Al añadir filas al formulario, será necesario que copies las fórmulas contenidas en las filas adyacentes, de manera tal que se conserven los cálculos asociados. Asimismo, es necesario que pongas atención a las celdas con sumas totales, para que contemplen cada ítem.</t>
    </r>
    <r>
      <rPr>
        <sz val="14"/>
        <color theme="1"/>
        <rFont val="Calibri"/>
        <family val="2"/>
        <scheme val="minor"/>
      </rPr>
      <t xml:space="preserve">
Utiliza la columna "Observaciones" para ingresar comentarios breves referentes a los gastos ingresados. Por ejemplo, puedes especificar los requerimientos específicos de tu proyecto, fundamentar los montos consignados o entregar cualquier información que facilite la evaluación de tu proyecto.
En los apartados de remuneraciones, podrás especificar el porcentaje relativo a cargas sociales de cada trabajador(a) que será contratado(a) para la ejecución del proyecto. Para estos efectos, solo será necesario señalar el número correspondiente al porcentaje de imposiciones, calculándose automáticamente la remuneración bruta de cada uno(a). Ten presente que, en caso de contrataciones a honorarios, para el año 2022 debe considerarse un 12,25% de retención, y para el año 2023, debe considerarse un 13%.
En la celda "M8" del formulario se encuentra señalado un valor </t>
    </r>
    <r>
      <rPr>
        <b/>
        <sz val="14"/>
        <color theme="4"/>
        <rFont val="Calibri"/>
        <family val="2"/>
        <scheme val="minor"/>
      </rPr>
      <t>referencial</t>
    </r>
    <r>
      <rPr>
        <sz val="14"/>
        <color theme="1"/>
        <rFont val="Calibri"/>
        <family val="2"/>
        <scheme val="minor"/>
      </rPr>
      <t xml:space="preserve"> para el dólar, que puede ser modificado de acuerdo a la fecha en que estás postulando. Considerq que es una herramienta de evaluación que tiene por objetivo la mejor compresión  de los valores para especialistas internacionales. En ningún caso se modifica el valor solicitado en el FUP, que es entregado en pesos chilenos. 
En cada ítem, la columna de "MONTO COFINANCIADO" corresponde a todo gasto de la obra que no será cubierto en el marco de la presente convocatoria, sin importar si su financiamiento ya ha sido asegurado o se encuentra pendiente. En cualquier caso, te recomendamos utilizar la columna "Observaciones" para ofrecer información en torno a las fuentes del cofinanciamiento.</t>
    </r>
    <r>
      <rPr>
        <sz val="18"/>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</si>
</sst>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quot;$&quot;* #,##0_ ;_ &quot;$&quot;* \-#,##0_ ;_ &quot;$&quot;* &quot;-&quot;_ ;_ @_ "/>
    <numFmt numFmtId="164" formatCode="&quot;$&quot;\ #,##0;[Red]\-&quot;$&quot;\ #,##0"/>
    <numFmt numFmtId="165" formatCode="[$USD]\ #,##0.0"/>
    <numFmt numFmtId="166" formatCode="_ [$USD]\ * #,##0_ ;_ [$USD]\ * \-#,##0_ ;_ [$USD]\ * &quot;-&quot;_ ;_ @_ "/>
    <numFmt numFmtId="167" formatCode="_ &quot;$&quot;* #,##0_ ;_ &quot;$&quot;* \-#,##0_ ;_ &quot;$&quot;* &quot;-&quot;??_ ;_ @_ "/>
  </numFmts>
  <fonts count="20" x14ac:knownFonts="1">
    <font>
      <sz val="11"/>
      <color theme="1"/>
      <name val="Calibri"/>
      <family val="2"/>
      <scheme val="minor"/>
    </font>
    <font>
      <sz val="11"/>
      <color theme="1"/>
      <name val="Calibri"/>
      <family val="2"/>
      <scheme val="minor"/>
    </font>
    <font>
      <b/>
      <sz val="11"/>
      <color theme="1"/>
      <name val="Calibri"/>
      <family val="2"/>
      <scheme val="minor"/>
    </font>
    <font>
      <b/>
      <sz val="14"/>
      <name val="Arial"/>
      <family val="2"/>
    </font>
    <font>
      <sz val="14"/>
      <name val="Arial"/>
      <family val="2"/>
    </font>
    <font>
      <sz val="9"/>
      <name val="Arial"/>
      <family val="2"/>
    </font>
    <font>
      <sz val="12"/>
      <name val="Arial"/>
      <family val="2"/>
    </font>
    <font>
      <b/>
      <sz val="12"/>
      <name val="Arial"/>
      <family val="2"/>
    </font>
    <font>
      <b/>
      <sz val="9"/>
      <name val="Arial"/>
      <family val="2"/>
    </font>
    <font>
      <b/>
      <sz val="10"/>
      <name val="Arial"/>
      <family val="2"/>
    </font>
    <font>
      <b/>
      <strike/>
      <sz val="10"/>
      <color indexed="55"/>
      <name val="Arial"/>
      <family val="2"/>
    </font>
    <font>
      <b/>
      <sz val="20"/>
      <color theme="1"/>
      <name val="Calibri"/>
      <family val="2"/>
      <scheme val="minor"/>
    </font>
    <font>
      <sz val="8"/>
      <name val="Calibri"/>
      <family val="2"/>
      <scheme val="minor"/>
    </font>
    <font>
      <b/>
      <sz val="18"/>
      <color theme="1"/>
      <name val="Calibri"/>
      <family val="2"/>
      <scheme val="minor"/>
    </font>
    <font>
      <sz val="18"/>
      <color theme="1"/>
      <name val="Calibri"/>
      <family val="2"/>
      <scheme val="minor"/>
    </font>
    <font>
      <sz val="11"/>
      <color theme="1"/>
      <name val="Calibri"/>
      <family val="2"/>
    </font>
    <font>
      <b/>
      <sz val="14"/>
      <color theme="1"/>
      <name val="Calibri"/>
      <family val="2"/>
      <scheme val="minor"/>
    </font>
    <font>
      <sz val="14"/>
      <color theme="1"/>
      <name val="Calibri"/>
      <family val="2"/>
      <scheme val="minor"/>
    </font>
    <font>
      <b/>
      <sz val="14"/>
      <color theme="4"/>
      <name val="Calibri"/>
      <family val="2"/>
      <scheme val="minor"/>
    </font>
    <font>
      <b/>
      <u/>
      <sz val="14"/>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rgb="FFFF6600"/>
        <bgColor indexed="64"/>
      </patternFill>
    </fill>
    <fill>
      <patternFill patternType="solid">
        <fgColor theme="5" tint="0.79998168889431442"/>
        <bgColor indexed="64"/>
      </patternFill>
    </fill>
  </fills>
  <borders count="3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143">
    <xf numFmtId="0" fontId="0" fillId="0" borderId="0" xfId="0"/>
    <xf numFmtId="0" fontId="3" fillId="2" borderId="0" xfId="0" applyFont="1" applyFill="1" applyAlignment="1">
      <alignment horizontal="left"/>
    </xf>
    <xf numFmtId="0" fontId="4" fillId="2" borderId="0" xfId="0" applyFont="1" applyFill="1" applyAlignment="1">
      <alignment vertical="top"/>
    </xf>
    <xf numFmtId="0" fontId="5" fillId="2" borderId="0" xfId="0" applyFont="1" applyFill="1" applyAlignment="1">
      <alignment horizontal="left"/>
    </xf>
    <xf numFmtId="0" fontId="5" fillId="2" borderId="0" xfId="0" applyFont="1" applyFill="1" applyAlignment="1">
      <alignment vertical="top"/>
    </xf>
    <xf numFmtId="0" fontId="6" fillId="2" borderId="0" xfId="0" applyFont="1" applyFill="1" applyAlignment="1">
      <alignment horizontal="left"/>
    </xf>
    <xf numFmtId="0" fontId="7" fillId="2" borderId="1" xfId="0" applyFont="1" applyFill="1" applyBorder="1" applyAlignment="1">
      <alignment vertical="top"/>
    </xf>
    <xf numFmtId="0" fontId="6" fillId="2" borderId="1" xfId="0" applyFont="1" applyFill="1" applyBorder="1" applyAlignment="1">
      <alignment vertical="top"/>
    </xf>
    <xf numFmtId="0" fontId="8" fillId="2" borderId="0" xfId="0" applyFont="1" applyFill="1" applyAlignment="1">
      <alignment horizontal="left"/>
    </xf>
    <xf numFmtId="0" fontId="9" fillId="2" borderId="0" xfId="0" applyFont="1" applyFill="1" applyAlignment="1">
      <alignment vertical="top"/>
    </xf>
    <xf numFmtId="0" fontId="9" fillId="2" borderId="0" xfId="0" applyFont="1" applyFill="1" applyAlignment="1">
      <alignment horizontal="right"/>
    </xf>
    <xf numFmtId="14" fontId="9" fillId="2" borderId="0" xfId="0" applyNumberFormat="1" applyFont="1" applyFill="1" applyAlignment="1">
      <alignment vertical="top"/>
    </xf>
    <xf numFmtId="0" fontId="5" fillId="2" borderId="0" xfId="0" applyFont="1" applyFill="1" applyAlignment="1">
      <alignment horizontal="right"/>
    </xf>
    <xf numFmtId="164" fontId="9" fillId="2" borderId="0" xfId="0" applyNumberFormat="1" applyFont="1" applyFill="1" applyAlignment="1">
      <alignment vertical="top"/>
    </xf>
    <xf numFmtId="0" fontId="9" fillId="2" borderId="0" xfId="0" applyFont="1" applyFill="1" applyAlignment="1">
      <alignment horizontal="center" vertical="center"/>
    </xf>
    <xf numFmtId="164" fontId="9" fillId="2" borderId="2" xfId="0" applyNumberFormat="1" applyFont="1" applyFill="1" applyBorder="1" applyAlignment="1">
      <alignment vertical="top"/>
    </xf>
    <xf numFmtId="42" fontId="0" fillId="0" borderId="0" xfId="1" applyFont="1" applyBorder="1" applyAlignment="1">
      <alignment vertical="center"/>
    </xf>
    <xf numFmtId="0" fontId="5" fillId="2" borderId="0" xfId="0" applyFont="1" applyFill="1" applyBorder="1" applyAlignment="1">
      <alignment horizontal="right"/>
    </xf>
    <xf numFmtId="0" fontId="2" fillId="0" borderId="0" xfId="0" applyFont="1"/>
    <xf numFmtId="42" fontId="0" fillId="0" borderId="2" xfId="1" applyFont="1" applyBorder="1"/>
    <xf numFmtId="42" fontId="0" fillId="0" borderId="16" xfId="1" applyFont="1" applyBorder="1"/>
    <xf numFmtId="0" fontId="2" fillId="0" borderId="19" xfId="0" applyFont="1" applyBorder="1" applyAlignment="1">
      <alignment wrapText="1"/>
    </xf>
    <xf numFmtId="0" fontId="0" fillId="0" borderId="2" xfId="0" applyBorder="1"/>
    <xf numFmtId="0" fontId="2" fillId="0" borderId="21" xfId="0" applyFont="1" applyBorder="1" applyAlignment="1">
      <alignment wrapText="1"/>
    </xf>
    <xf numFmtId="0" fontId="0" fillId="0" borderId="2" xfId="0" applyFill="1" applyBorder="1"/>
    <xf numFmtId="42" fontId="0" fillId="0" borderId="2" xfId="1" applyNumberFormat="1" applyFont="1" applyBorder="1"/>
    <xf numFmtId="15" fontId="9" fillId="2" borderId="16" xfId="0" applyNumberFormat="1" applyFont="1" applyFill="1" applyBorder="1" applyAlignment="1">
      <alignment vertical="top"/>
    </xf>
    <xf numFmtId="164" fontId="10" fillId="2" borderId="2" xfId="0" applyNumberFormat="1" applyFont="1" applyFill="1" applyBorder="1" applyAlignment="1">
      <alignment vertical="top"/>
    </xf>
    <xf numFmtId="0" fontId="10" fillId="2" borderId="2" xfId="0" applyFont="1" applyFill="1" applyBorder="1" applyAlignment="1">
      <alignment vertical="top"/>
    </xf>
    <xf numFmtId="165" fontId="10" fillId="2" borderId="2" xfId="0" applyNumberFormat="1" applyFont="1" applyFill="1" applyBorder="1" applyAlignment="1">
      <alignment vertical="top"/>
    </xf>
    <xf numFmtId="0" fontId="9" fillId="2" borderId="2" xfId="0" applyFont="1" applyFill="1" applyBorder="1" applyAlignment="1">
      <alignment vertical="top"/>
    </xf>
    <xf numFmtId="0" fontId="0" fillId="0" borderId="2" xfId="0" applyBorder="1"/>
    <xf numFmtId="0" fontId="0" fillId="0" borderId="13" xfId="0" applyBorder="1"/>
    <xf numFmtId="0" fontId="2" fillId="0" borderId="0" xfId="0" applyFont="1" applyBorder="1" applyAlignment="1">
      <alignment horizontal="center" vertical="center" wrapText="1"/>
    </xf>
    <xf numFmtId="0" fontId="0" fillId="0" borderId="9" xfId="0" applyBorder="1"/>
    <xf numFmtId="0" fontId="0" fillId="0" borderId="2" xfId="0" applyBorder="1" applyAlignment="1"/>
    <xf numFmtId="0" fontId="2" fillId="0" borderId="20" xfId="0" applyFont="1" applyBorder="1" applyAlignment="1">
      <alignment wrapText="1"/>
    </xf>
    <xf numFmtId="42" fontId="0" fillId="0" borderId="2" xfId="0" applyNumberFormat="1" applyBorder="1"/>
    <xf numFmtId="0" fontId="0" fillId="0" borderId="0" xfId="0" applyBorder="1"/>
    <xf numFmtId="0" fontId="2" fillId="0" borderId="0" xfId="0" applyFont="1" applyBorder="1" applyAlignment="1">
      <alignment vertical="center" wrapText="1"/>
    </xf>
    <xf numFmtId="0" fontId="2" fillId="0" borderId="0" xfId="0" applyFont="1" applyFill="1" applyBorder="1" applyAlignment="1">
      <alignment vertical="center" wrapText="1"/>
    </xf>
    <xf numFmtId="0" fontId="0" fillId="0" borderId="0" xfId="0" applyFill="1" applyBorder="1"/>
    <xf numFmtId="0" fontId="2" fillId="0" borderId="29" xfId="0" applyFont="1" applyBorder="1" applyAlignment="1">
      <alignment horizontal="right"/>
    </xf>
    <xf numFmtId="0" fontId="2" fillId="0" borderId="30" xfId="0" applyFont="1" applyBorder="1" applyAlignment="1">
      <alignment horizontal="right"/>
    </xf>
    <xf numFmtId="0" fontId="2" fillId="0" borderId="31" xfId="0" applyFont="1" applyBorder="1" applyAlignment="1">
      <alignment horizontal="center"/>
    </xf>
    <xf numFmtId="2" fontId="0" fillId="0" borderId="2" xfId="2" applyNumberFormat="1" applyFont="1" applyBorder="1"/>
    <xf numFmtId="0" fontId="2" fillId="0" borderId="2" xfId="0" applyFont="1" applyBorder="1" applyAlignment="1">
      <alignment wrapText="1"/>
    </xf>
    <xf numFmtId="0" fontId="2" fillId="0" borderId="2" xfId="0" applyFont="1" applyBorder="1" applyAlignment="1">
      <alignment horizontal="left" wrapText="1"/>
    </xf>
    <xf numFmtId="2" fontId="0" fillId="0" borderId="2" xfId="0" applyNumberFormat="1" applyBorder="1"/>
    <xf numFmtId="0" fontId="0" fillId="0" borderId="0" xfId="0" applyAlignment="1"/>
    <xf numFmtId="42" fontId="0" fillId="0" borderId="27" xfId="1" applyFont="1" applyBorder="1"/>
    <xf numFmtId="0" fontId="2" fillId="0" borderId="2" xfId="0" applyFont="1" applyBorder="1"/>
    <xf numFmtId="0" fontId="15" fillId="0" borderId="2" xfId="0" applyFont="1" applyBorder="1" applyAlignment="1">
      <alignment horizontal="left" vertical="center"/>
    </xf>
    <xf numFmtId="42" fontId="0" fillId="0" borderId="13" xfId="0" applyNumberFormat="1" applyBorder="1"/>
    <xf numFmtId="0" fontId="2" fillId="0" borderId="18" xfId="0" applyFont="1" applyBorder="1" applyAlignment="1">
      <alignment wrapText="1"/>
    </xf>
    <xf numFmtId="0" fontId="2" fillId="0" borderId="19" xfId="0" applyFont="1" applyBorder="1" applyAlignment="1">
      <alignment horizontal="left"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42" fontId="0" fillId="0" borderId="11" xfId="1" applyFont="1" applyBorder="1"/>
    <xf numFmtId="42" fontId="0" fillId="0" borderId="32" xfId="1" applyFont="1" applyBorder="1"/>
    <xf numFmtId="42" fontId="0" fillId="0" borderId="16" xfId="1" applyFont="1" applyFill="1" applyBorder="1"/>
    <xf numFmtId="42" fontId="0" fillId="0" borderId="16" xfId="1" applyFont="1" applyFill="1" applyBorder="1" applyAlignment="1">
      <alignment horizontal="center"/>
    </xf>
    <xf numFmtId="42" fontId="0" fillId="0" borderId="9" xfId="0" applyNumberFormat="1" applyBorder="1"/>
    <xf numFmtId="0" fontId="2" fillId="0" borderId="5" xfId="0" applyFont="1" applyBorder="1" applyAlignment="1">
      <alignment vertical="center" wrapText="1"/>
    </xf>
    <xf numFmtId="42" fontId="0" fillId="0" borderId="0" xfId="1" applyNumberFormat="1" applyFont="1" applyBorder="1" applyAlignment="1">
      <alignment vertical="center"/>
    </xf>
    <xf numFmtId="0" fontId="0" fillId="0" borderId="0" xfId="0" applyBorder="1" applyAlignment="1">
      <alignment horizontal="left"/>
    </xf>
    <xf numFmtId="166" fontId="0" fillId="0" borderId="12" xfId="1" applyNumberFormat="1" applyFont="1" applyBorder="1"/>
    <xf numFmtId="166" fontId="0" fillId="0" borderId="13" xfId="1" applyNumberFormat="1" applyFont="1" applyBorder="1"/>
    <xf numFmtId="166" fontId="0" fillId="0" borderId="14" xfId="1" applyNumberFormat="1" applyFont="1" applyBorder="1"/>
    <xf numFmtId="166" fontId="0" fillId="0" borderId="12" xfId="0" applyNumberFormat="1" applyBorder="1"/>
    <xf numFmtId="166" fontId="0" fillId="0" borderId="13" xfId="0" applyNumberFormat="1" applyBorder="1"/>
    <xf numFmtId="166" fontId="0" fillId="0" borderId="14" xfId="0" applyNumberFormat="1" applyBorder="1"/>
    <xf numFmtId="165" fontId="9" fillId="2" borderId="2" xfId="0" applyNumberFormat="1" applyFont="1" applyFill="1" applyBorder="1" applyAlignment="1">
      <alignment vertical="top"/>
    </xf>
    <xf numFmtId="165" fontId="9" fillId="2" borderId="10" xfId="0" applyNumberFormat="1" applyFont="1" applyFill="1" applyBorder="1" applyAlignment="1">
      <alignment vertical="top"/>
    </xf>
    <xf numFmtId="165" fontId="9" fillId="2" borderId="14" xfId="0" applyNumberFormat="1" applyFont="1" applyFill="1" applyBorder="1" applyAlignment="1">
      <alignment vertical="top"/>
    </xf>
    <xf numFmtId="0" fontId="0" fillId="0" borderId="2" xfId="0" applyBorder="1"/>
    <xf numFmtId="0" fontId="0" fillId="0" borderId="2" xfId="0" applyBorder="1" applyAlignment="1"/>
    <xf numFmtId="167" fontId="0" fillId="0" borderId="2" xfId="0" applyNumberFormat="1" applyFont="1" applyBorder="1" applyAlignment="1">
      <alignment horizontal="left"/>
    </xf>
    <xf numFmtId="0" fontId="13" fillId="0" borderId="26" xfId="0" applyFont="1" applyBorder="1" applyAlignment="1">
      <alignment horizontal="left" vertical="top" wrapText="1"/>
    </xf>
    <xf numFmtId="0" fontId="13" fillId="0" borderId="22" xfId="0" applyFont="1" applyBorder="1" applyAlignment="1">
      <alignment horizontal="left" vertical="top" wrapText="1"/>
    </xf>
    <xf numFmtId="0" fontId="13" fillId="0" borderId="23" xfId="0" applyFont="1" applyBorder="1" applyAlignment="1">
      <alignment horizontal="left" vertical="top" wrapText="1"/>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33" xfId="0" applyFont="1" applyBorder="1" applyAlignment="1">
      <alignment horizontal="left" vertical="top" wrapText="1"/>
    </xf>
    <xf numFmtId="0" fontId="13" fillId="0" borderId="34" xfId="0" applyFont="1" applyBorder="1" applyAlignment="1">
      <alignment horizontal="left" vertical="top" wrapText="1"/>
    </xf>
    <xf numFmtId="0" fontId="13" fillId="0" borderId="35" xfId="0" applyFont="1" applyBorder="1" applyAlignment="1">
      <alignment horizontal="left" vertical="top" wrapText="1"/>
    </xf>
    <xf numFmtId="0" fontId="13" fillId="0" borderId="36" xfId="0" applyFont="1" applyBorder="1" applyAlignment="1">
      <alignment horizontal="left" vertical="top" wrapText="1"/>
    </xf>
    <xf numFmtId="0" fontId="2" fillId="0" borderId="5" xfId="0" applyFont="1" applyBorder="1" applyAlignment="1">
      <alignment horizontal="right"/>
    </xf>
    <xf numFmtId="0" fontId="2" fillId="0" borderId="6" xfId="0" applyFont="1" applyBorder="1" applyAlignment="1">
      <alignment horizontal="right"/>
    </xf>
    <xf numFmtId="0" fontId="0" fillId="0" borderId="2" xfId="0" applyBorder="1" applyAlignment="1"/>
    <xf numFmtId="0" fontId="2" fillId="0" borderId="21" xfId="0" applyFont="1" applyBorder="1" applyAlignment="1">
      <alignment wrapText="1"/>
    </xf>
    <xf numFmtId="0" fontId="2" fillId="0" borderId="22" xfId="0" applyFont="1" applyBorder="1" applyAlignment="1">
      <alignment wrapText="1"/>
    </xf>
    <xf numFmtId="0" fontId="2" fillId="0" borderId="23" xfId="0" applyFont="1" applyBorder="1" applyAlignment="1">
      <alignment wrapText="1"/>
    </xf>
    <xf numFmtId="0" fontId="2" fillId="0" borderId="2" xfId="0" applyFont="1" applyBorder="1" applyAlignment="1">
      <alignment wrapText="1"/>
    </xf>
    <xf numFmtId="0" fontId="0" fillId="0" borderId="2" xfId="0" applyBorder="1"/>
    <xf numFmtId="0" fontId="2" fillId="5" borderId="15" xfId="0" applyFont="1" applyFill="1" applyBorder="1" applyAlignment="1">
      <alignment horizontal="left"/>
    </xf>
    <xf numFmtId="0" fontId="2" fillId="5" borderId="28" xfId="0" applyFont="1" applyFill="1" applyBorder="1" applyAlignment="1">
      <alignment horizontal="left"/>
    </xf>
    <xf numFmtId="0" fontId="2" fillId="5" borderId="17" xfId="0" applyFont="1" applyFill="1" applyBorder="1" applyAlignment="1">
      <alignment horizontal="left"/>
    </xf>
    <xf numFmtId="0" fontId="2" fillId="0" borderId="15" xfId="0" applyFont="1" applyBorder="1" applyAlignment="1">
      <alignment horizontal="left" wrapText="1"/>
    </xf>
    <xf numFmtId="0" fontId="2" fillId="0" borderId="28" xfId="0" applyFont="1" applyBorder="1" applyAlignment="1">
      <alignment horizontal="left" wrapText="1"/>
    </xf>
    <xf numFmtId="0" fontId="2" fillId="0" borderId="17" xfId="0" applyFont="1" applyBorder="1" applyAlignment="1">
      <alignment horizontal="left" wrapText="1"/>
    </xf>
    <xf numFmtId="0" fontId="0" fillId="0" borderId="2" xfId="0" applyBorder="1" applyAlignment="1">
      <alignment horizontal="left"/>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42" fontId="0" fillId="0" borderId="5" xfId="1" applyNumberFormat="1" applyFont="1" applyBorder="1" applyAlignment="1">
      <alignment horizontal="center" vertical="center"/>
    </xf>
    <xf numFmtId="42" fontId="0" fillId="0" borderId="6" xfId="1" applyNumberFormat="1" applyFont="1" applyBorder="1" applyAlignment="1">
      <alignment horizontal="center" vertical="center"/>
    </xf>
    <xf numFmtId="42" fontId="0" fillId="0" borderId="7" xfId="1" applyNumberFormat="1" applyFont="1" applyBorder="1" applyAlignment="1">
      <alignment horizontal="center" vertical="center"/>
    </xf>
    <xf numFmtId="0" fontId="11" fillId="0" borderId="4" xfId="0" applyFont="1" applyBorder="1" applyAlignment="1">
      <alignment horizontal="left"/>
    </xf>
    <xf numFmtId="0" fontId="11" fillId="0" borderId="0" xfId="0" applyFont="1" applyBorder="1" applyAlignment="1">
      <alignment horizontal="left"/>
    </xf>
    <xf numFmtId="0" fontId="5" fillId="2" borderId="2" xfId="0" applyFont="1" applyFill="1" applyBorder="1" applyAlignment="1">
      <alignment horizontal="right"/>
    </xf>
    <xf numFmtId="0" fontId="2" fillId="0" borderId="2" xfId="0" applyFont="1" applyFill="1" applyBorder="1" applyAlignment="1">
      <alignment horizontal="left" vertical="center"/>
    </xf>
    <xf numFmtId="0" fontId="2" fillId="0" borderId="0" xfId="0" applyFont="1" applyBorder="1" applyAlignment="1">
      <alignment horizontal="center" vertical="center" wrapText="1"/>
    </xf>
    <xf numFmtId="0" fontId="2" fillId="4" borderId="26"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5" borderId="2" xfId="0" applyFont="1" applyFill="1" applyBorder="1" applyAlignment="1">
      <alignment horizontal="left"/>
    </xf>
    <xf numFmtId="0" fontId="0" fillId="0" borderId="15" xfId="0" applyBorder="1" applyAlignment="1">
      <alignment horizontal="left"/>
    </xf>
    <xf numFmtId="0" fontId="0" fillId="0" borderId="28" xfId="0" applyBorder="1" applyAlignment="1">
      <alignment horizontal="left"/>
    </xf>
    <xf numFmtId="0" fontId="0" fillId="0" borderId="17" xfId="0" applyBorder="1" applyAlignment="1">
      <alignment horizontal="left"/>
    </xf>
    <xf numFmtId="0" fontId="9" fillId="2" borderId="15" xfId="0" applyFont="1" applyFill="1" applyBorder="1" applyAlignment="1">
      <alignment horizontal="right"/>
    </xf>
    <xf numFmtId="0" fontId="9" fillId="2" borderId="28" xfId="0" applyFont="1" applyFill="1" applyBorder="1" applyAlignment="1">
      <alignment horizontal="right"/>
    </xf>
    <xf numFmtId="0" fontId="9" fillId="2" borderId="17" xfId="0" applyFont="1" applyFill="1" applyBorder="1" applyAlignment="1">
      <alignment horizontal="right"/>
    </xf>
    <xf numFmtId="0" fontId="10" fillId="2" borderId="15" xfId="0" applyFont="1" applyFill="1" applyBorder="1" applyAlignment="1">
      <alignment horizontal="right"/>
    </xf>
    <xf numFmtId="0" fontId="10" fillId="2" borderId="28" xfId="0" applyFont="1" applyFill="1" applyBorder="1" applyAlignment="1">
      <alignment horizontal="right"/>
    </xf>
    <xf numFmtId="0" fontId="10" fillId="2" borderId="17" xfId="0" applyFont="1" applyFill="1" applyBorder="1" applyAlignment="1">
      <alignment horizontal="right"/>
    </xf>
    <xf numFmtId="0" fontId="2" fillId="0" borderId="3"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right"/>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0" fillId="0" borderId="15" xfId="1" applyNumberFormat="1" applyFont="1" applyBorder="1" applyAlignment="1">
      <alignment horizontal="left"/>
    </xf>
    <xf numFmtId="0" fontId="0" fillId="0" borderId="28" xfId="1" applyNumberFormat="1" applyFont="1" applyBorder="1" applyAlignment="1">
      <alignment horizontal="left"/>
    </xf>
    <xf numFmtId="0" fontId="0" fillId="0" borderId="17" xfId="1" applyNumberFormat="1" applyFont="1" applyBorder="1" applyAlignment="1">
      <alignment horizontal="left"/>
    </xf>
    <xf numFmtId="42" fontId="0" fillId="0" borderId="2" xfId="1" applyFont="1" applyFill="1" applyBorder="1" applyAlignment="1">
      <alignment horizontal="left"/>
    </xf>
    <xf numFmtId="0" fontId="2" fillId="3" borderId="26"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0" fillId="0" borderId="15" xfId="0" applyBorder="1" applyAlignment="1">
      <alignment horizontal="center"/>
    </xf>
    <xf numFmtId="0" fontId="0" fillId="0" borderId="28" xfId="0" applyBorder="1" applyAlignment="1">
      <alignment horizontal="center"/>
    </xf>
    <xf numFmtId="0" fontId="0" fillId="0" borderId="17" xfId="0" applyBorder="1" applyAlignment="1">
      <alignment horizontal="center"/>
    </xf>
  </cellXfs>
  <cellStyles count="3">
    <cellStyle name="Moneda [0]" xfId="1" builtinId="7"/>
    <cellStyle name="Normal" xfId="0" builtinId="0"/>
    <cellStyle name="Porcentaje" xfId="2" builtinId="5"/>
  </cellStyles>
  <dxfs count="16">
    <dxf>
      <font>
        <color rgb="FFFF0000"/>
      </font>
    </dxf>
    <dxf>
      <font>
        <condense val="0"/>
        <extend val="0"/>
        <color indexed="10"/>
      </font>
    </dxf>
    <dxf>
      <font>
        <condense val="0"/>
        <extend val="0"/>
        <color indexed="10"/>
      </font>
    </dxf>
    <dxf>
      <font>
        <b val="0"/>
        <i/>
        <condense val="0"/>
        <extend val="0"/>
        <color indexed="12"/>
      </font>
    </dxf>
    <dxf>
      <font>
        <condense val="0"/>
        <extend val="0"/>
        <color indexed="10"/>
      </font>
    </dxf>
    <dxf>
      <font>
        <condense val="0"/>
        <extend val="0"/>
        <color indexed="10"/>
      </font>
    </dxf>
    <dxf>
      <font>
        <b val="0"/>
        <i/>
        <condense val="0"/>
        <extend val="0"/>
        <color indexed="12"/>
      </font>
    </dxf>
    <dxf>
      <font>
        <color rgb="FFFF0000"/>
      </font>
    </dxf>
    <dxf>
      <font>
        <condense val="0"/>
        <extend val="0"/>
        <color indexed="10"/>
      </font>
    </dxf>
    <dxf>
      <font>
        <condense val="0"/>
        <extend val="0"/>
        <color indexed="10"/>
      </font>
    </dxf>
    <dxf>
      <font>
        <b val="0"/>
        <i/>
        <condense val="0"/>
        <extend val="0"/>
        <color indexed="12"/>
      </font>
    </dxf>
    <dxf>
      <font>
        <color rgb="FFFF0000"/>
      </font>
    </dxf>
    <dxf>
      <font>
        <color rgb="FFFF0000"/>
      </font>
    </dxf>
    <dxf>
      <font>
        <condense val="0"/>
        <extend val="0"/>
        <color indexed="10"/>
      </font>
    </dxf>
    <dxf>
      <font>
        <condense val="0"/>
        <extend val="0"/>
        <color indexed="10"/>
      </font>
    </dxf>
    <dxf>
      <font>
        <b val="0"/>
        <i/>
        <condense val="0"/>
        <extend val="0"/>
        <color indexed="12"/>
      </font>
    </dxf>
  </dxfs>
  <tableStyles count="0" defaultTableStyle="TableStyleMedium2" defaultPivotStyle="PivotStyleLight16"/>
  <colors>
    <mruColors>
      <color rgb="FFFF6600"/>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lle/Dropbox/Concurso%20JGF/4-.%20Concurso%202022/1-.%20Dise&#241;o/Formulario%20de%20presupuesto/formulario-presupuesto-detallado-2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laraciones formulario"/>
      <sheetName val="Presupuesto"/>
      <sheetName val="definiciones"/>
    </sheetNames>
    <sheetDataSet>
      <sheetData sheetId="0"/>
      <sheetData sheetId="1"/>
      <sheetData sheetId="2">
        <row r="3">
          <cell r="C3" t="str">
            <v>Argentina</v>
          </cell>
        </row>
        <row r="4">
          <cell r="C4" t="str">
            <v>Brasil</v>
          </cell>
        </row>
        <row r="5">
          <cell r="C5" t="str">
            <v>Canadá</v>
          </cell>
        </row>
        <row r="6">
          <cell r="C6" t="str">
            <v>Francia</v>
          </cell>
        </row>
        <row r="7">
          <cell r="C7" t="str">
            <v>Italia</v>
          </cell>
        </row>
        <row r="8">
          <cell r="C8" t="str">
            <v>Venezuela</v>
          </cell>
        </row>
        <row r="9">
          <cell r="C9" t="str">
            <v>------------------</v>
          </cell>
        </row>
        <row r="10">
          <cell r="C10" t="str">
            <v>Afganistán</v>
          </cell>
        </row>
        <row r="11">
          <cell r="C11" t="str">
            <v>Akrotiri </v>
          </cell>
        </row>
        <row r="12">
          <cell r="C12" t="str">
            <v>Albania </v>
          </cell>
        </row>
        <row r="13">
          <cell r="C13" t="str">
            <v>Alemania </v>
          </cell>
        </row>
        <row r="14">
          <cell r="C14" t="str">
            <v>Andorra </v>
          </cell>
        </row>
        <row r="15">
          <cell r="C15" t="str">
            <v>Angola </v>
          </cell>
        </row>
        <row r="16">
          <cell r="C16" t="str">
            <v>Anguila </v>
          </cell>
        </row>
        <row r="17">
          <cell r="C17" t="str">
            <v>Antártida </v>
          </cell>
        </row>
        <row r="18">
          <cell r="C18" t="str">
            <v>Antigua y Barbuda </v>
          </cell>
        </row>
        <row r="19">
          <cell r="C19" t="str">
            <v>Antillas Neerlandesas </v>
          </cell>
        </row>
        <row r="20">
          <cell r="C20" t="str">
            <v>Arabia Saudí </v>
          </cell>
        </row>
        <row r="21">
          <cell r="C21" t="str">
            <v>Argelia </v>
          </cell>
        </row>
        <row r="22">
          <cell r="C22" t="str">
            <v>Argentina </v>
          </cell>
        </row>
        <row r="23">
          <cell r="C23" t="str">
            <v>Armenia </v>
          </cell>
        </row>
        <row r="24">
          <cell r="C24" t="str">
            <v>Aruba </v>
          </cell>
        </row>
        <row r="25">
          <cell r="C25" t="str">
            <v>Ashmore and Cartier Islands </v>
          </cell>
        </row>
        <row r="26">
          <cell r="C26" t="str">
            <v>Australia </v>
          </cell>
        </row>
        <row r="27">
          <cell r="C27" t="str">
            <v>Austria </v>
          </cell>
        </row>
        <row r="28">
          <cell r="C28" t="str">
            <v>Azerbaiyán </v>
          </cell>
        </row>
        <row r="29">
          <cell r="C29" t="str">
            <v>Bahamas </v>
          </cell>
        </row>
        <row r="30">
          <cell r="C30" t="str">
            <v>Bahráin </v>
          </cell>
        </row>
        <row r="31">
          <cell r="C31" t="str">
            <v>Bangladesh </v>
          </cell>
        </row>
        <row r="32">
          <cell r="C32" t="str">
            <v>Barbados </v>
          </cell>
        </row>
        <row r="33">
          <cell r="C33" t="str">
            <v>Bélgica </v>
          </cell>
        </row>
        <row r="34">
          <cell r="C34" t="str">
            <v>Belice </v>
          </cell>
        </row>
        <row r="35">
          <cell r="C35" t="str">
            <v>Benín </v>
          </cell>
        </row>
        <row r="36">
          <cell r="C36" t="str">
            <v>Bermudas </v>
          </cell>
        </row>
        <row r="37">
          <cell r="C37" t="str">
            <v>Bielorrusia </v>
          </cell>
        </row>
        <row r="38">
          <cell r="C38" t="str">
            <v>Birmania Myanmar </v>
          </cell>
        </row>
        <row r="39">
          <cell r="C39" t="str">
            <v>Bolivia </v>
          </cell>
        </row>
        <row r="40">
          <cell r="C40" t="str">
            <v>Bosnia y Hercegovina </v>
          </cell>
        </row>
        <row r="41">
          <cell r="C41" t="str">
            <v>Botsuana </v>
          </cell>
        </row>
        <row r="42">
          <cell r="C42" t="str">
            <v>Brasil </v>
          </cell>
        </row>
        <row r="43">
          <cell r="C43" t="str">
            <v>Brunéi </v>
          </cell>
        </row>
        <row r="44">
          <cell r="C44" t="str">
            <v>Bulgaria </v>
          </cell>
        </row>
        <row r="45">
          <cell r="C45" t="str">
            <v>Burkina Faso </v>
          </cell>
        </row>
        <row r="46">
          <cell r="C46" t="str">
            <v>Burundi </v>
          </cell>
        </row>
        <row r="47">
          <cell r="C47" t="str">
            <v>Bután </v>
          </cell>
        </row>
        <row r="48">
          <cell r="C48" t="str">
            <v>Cabo Verde </v>
          </cell>
        </row>
        <row r="49">
          <cell r="C49" t="str">
            <v>Camboya </v>
          </cell>
        </row>
        <row r="50">
          <cell r="C50" t="str">
            <v>Camerún </v>
          </cell>
        </row>
        <row r="51">
          <cell r="C51" t="str">
            <v>Canadá </v>
          </cell>
        </row>
        <row r="52">
          <cell r="C52" t="str">
            <v>Chad </v>
          </cell>
        </row>
        <row r="53">
          <cell r="C53" t="str">
            <v>Chile </v>
          </cell>
        </row>
        <row r="54">
          <cell r="C54" t="str">
            <v>China </v>
          </cell>
        </row>
        <row r="55">
          <cell r="C55" t="str">
            <v>Chipre </v>
          </cell>
        </row>
        <row r="56">
          <cell r="C56" t="str">
            <v>Clipperton Island </v>
          </cell>
        </row>
        <row r="57">
          <cell r="C57" t="str">
            <v>Colombia </v>
          </cell>
        </row>
        <row r="58">
          <cell r="C58" t="str">
            <v>Comoras </v>
          </cell>
        </row>
        <row r="59">
          <cell r="C59" t="str">
            <v>Congo </v>
          </cell>
        </row>
        <row r="60">
          <cell r="C60" t="str">
            <v>Coral Sea Islands </v>
          </cell>
        </row>
        <row r="61">
          <cell r="C61" t="str">
            <v>Corea del Norte </v>
          </cell>
        </row>
        <row r="62">
          <cell r="C62" t="str">
            <v>Corea del Sur </v>
          </cell>
        </row>
        <row r="63">
          <cell r="C63" t="str">
            <v>Costa de Marfil </v>
          </cell>
        </row>
        <row r="64">
          <cell r="C64" t="str">
            <v>Costa Rica </v>
          </cell>
        </row>
        <row r="65">
          <cell r="C65" t="str">
            <v>Croacia </v>
          </cell>
        </row>
        <row r="66">
          <cell r="C66" t="str">
            <v>Cuba </v>
          </cell>
        </row>
        <row r="67">
          <cell r="C67" t="str">
            <v>Dhekelia </v>
          </cell>
        </row>
        <row r="68">
          <cell r="C68" t="str">
            <v>Dinamarca </v>
          </cell>
        </row>
        <row r="69">
          <cell r="C69" t="str">
            <v>Dominica </v>
          </cell>
        </row>
        <row r="70">
          <cell r="C70" t="str">
            <v>Ecuador </v>
          </cell>
        </row>
        <row r="71">
          <cell r="C71" t="str">
            <v>Egipto </v>
          </cell>
        </row>
        <row r="72">
          <cell r="C72" t="str">
            <v>El Salvador </v>
          </cell>
        </row>
        <row r="73">
          <cell r="C73" t="str">
            <v>El Vaticano </v>
          </cell>
        </row>
        <row r="74">
          <cell r="C74" t="str">
            <v>Emiratos Árabes Unidos </v>
          </cell>
        </row>
        <row r="75">
          <cell r="C75" t="str">
            <v>Eritrea </v>
          </cell>
        </row>
        <row r="76">
          <cell r="C76" t="str">
            <v>Eslovaquia </v>
          </cell>
        </row>
        <row r="77">
          <cell r="C77" t="str">
            <v>Eslovenia </v>
          </cell>
        </row>
        <row r="78">
          <cell r="C78" t="str">
            <v>España </v>
          </cell>
        </row>
        <row r="79">
          <cell r="C79" t="str">
            <v>Estados Unidos </v>
          </cell>
        </row>
        <row r="80">
          <cell r="C80" t="str">
            <v>Estonia </v>
          </cell>
        </row>
        <row r="81">
          <cell r="C81" t="str">
            <v>Etiopía </v>
          </cell>
        </row>
        <row r="82">
          <cell r="C82" t="str">
            <v>Filipinas </v>
          </cell>
        </row>
        <row r="83">
          <cell r="C83" t="str">
            <v>Finlandia </v>
          </cell>
        </row>
        <row r="84">
          <cell r="C84" t="str">
            <v>Fiyi </v>
          </cell>
        </row>
        <row r="85">
          <cell r="C85" t="str">
            <v>Francia </v>
          </cell>
        </row>
        <row r="86">
          <cell r="C86" t="str">
            <v>Gabón </v>
          </cell>
        </row>
        <row r="87">
          <cell r="C87" t="str">
            <v>Gambia </v>
          </cell>
        </row>
        <row r="88">
          <cell r="C88" t="str">
            <v>Gaza Strip </v>
          </cell>
        </row>
        <row r="89">
          <cell r="C89" t="str">
            <v>Georgia </v>
          </cell>
        </row>
        <row r="90">
          <cell r="C90" t="str">
            <v>Ghana </v>
          </cell>
        </row>
        <row r="91">
          <cell r="C91" t="str">
            <v>Gibraltar </v>
          </cell>
        </row>
        <row r="92">
          <cell r="C92" t="str">
            <v>Granada </v>
          </cell>
        </row>
        <row r="93">
          <cell r="C93" t="str">
            <v>Grecia </v>
          </cell>
        </row>
        <row r="94">
          <cell r="C94" t="str">
            <v>Groenlandia </v>
          </cell>
        </row>
        <row r="95">
          <cell r="C95" t="str">
            <v>Guam </v>
          </cell>
        </row>
        <row r="96">
          <cell r="C96" t="str">
            <v>Guatemala </v>
          </cell>
        </row>
        <row r="97">
          <cell r="C97" t="str">
            <v>Guernsey </v>
          </cell>
        </row>
        <row r="98">
          <cell r="C98" t="str">
            <v>Guinea </v>
          </cell>
        </row>
        <row r="99">
          <cell r="C99" t="str">
            <v>Guinea Ecuatorial </v>
          </cell>
        </row>
        <row r="100">
          <cell r="C100" t="str">
            <v>Guinea-Bissau </v>
          </cell>
        </row>
        <row r="101">
          <cell r="C101" t="str">
            <v>Guyana </v>
          </cell>
        </row>
        <row r="102">
          <cell r="C102" t="str">
            <v>Haití </v>
          </cell>
        </row>
        <row r="103">
          <cell r="C103" t="str">
            <v>Honduras </v>
          </cell>
        </row>
        <row r="104">
          <cell r="C104" t="str">
            <v>Hong Kong </v>
          </cell>
        </row>
        <row r="105">
          <cell r="C105" t="str">
            <v>Hungría </v>
          </cell>
        </row>
        <row r="106">
          <cell r="C106" t="str">
            <v>India </v>
          </cell>
        </row>
        <row r="107">
          <cell r="C107" t="str">
            <v>Indonesia </v>
          </cell>
        </row>
        <row r="108">
          <cell r="C108" t="str">
            <v>Irán </v>
          </cell>
        </row>
        <row r="109">
          <cell r="C109" t="str">
            <v>Iraq </v>
          </cell>
        </row>
        <row r="110">
          <cell r="C110" t="str">
            <v>Irlanda </v>
          </cell>
        </row>
        <row r="111">
          <cell r="C111" t="str">
            <v>Isla Bouvet </v>
          </cell>
        </row>
        <row r="112">
          <cell r="C112" t="str">
            <v>Isla Christmas </v>
          </cell>
        </row>
        <row r="113">
          <cell r="C113" t="str">
            <v>Isla Norfolk </v>
          </cell>
        </row>
        <row r="114">
          <cell r="C114" t="str">
            <v>Islandia </v>
          </cell>
        </row>
        <row r="115">
          <cell r="C115" t="str">
            <v>Islas Caimán </v>
          </cell>
        </row>
        <row r="116">
          <cell r="C116" t="str">
            <v>Islas Cocos </v>
          </cell>
        </row>
        <row r="117">
          <cell r="C117" t="str">
            <v>Islas Cook </v>
          </cell>
        </row>
        <row r="118">
          <cell r="C118" t="str">
            <v>Islas Feroe </v>
          </cell>
        </row>
        <row r="119">
          <cell r="C119" t="str">
            <v>Islas Georgia del Sur y Sandwich del Sur </v>
          </cell>
        </row>
        <row r="120">
          <cell r="C120" t="str">
            <v>Islas Heard y McDonald </v>
          </cell>
        </row>
        <row r="121">
          <cell r="C121" t="str">
            <v>Islas Malvinas </v>
          </cell>
        </row>
        <row r="122">
          <cell r="C122" t="str">
            <v>Islas Marianas del Norte </v>
          </cell>
        </row>
        <row r="123">
          <cell r="C123" t="str">
            <v>IslasMarshall </v>
          </cell>
        </row>
        <row r="124">
          <cell r="C124" t="str">
            <v>Islas Pitcairn </v>
          </cell>
        </row>
        <row r="125">
          <cell r="C125" t="str">
            <v>Islas Salomón </v>
          </cell>
        </row>
        <row r="126">
          <cell r="C126" t="str">
            <v>Islas Turcas y Caicos </v>
          </cell>
        </row>
        <row r="127">
          <cell r="C127" t="str">
            <v>Islas Vírgenes Americanas </v>
          </cell>
        </row>
        <row r="128">
          <cell r="C128" t="str">
            <v>Islas Vírgenes Británicas </v>
          </cell>
        </row>
        <row r="129">
          <cell r="C129" t="str">
            <v>Israel </v>
          </cell>
        </row>
        <row r="130">
          <cell r="C130" t="str">
            <v>Jamaica </v>
          </cell>
        </row>
        <row r="131">
          <cell r="C131" t="str">
            <v>Jan Mayen </v>
          </cell>
        </row>
        <row r="132">
          <cell r="C132" t="str">
            <v>Japón </v>
          </cell>
        </row>
        <row r="133">
          <cell r="C133" t="str">
            <v>Jersey </v>
          </cell>
        </row>
        <row r="134">
          <cell r="C134" t="str">
            <v>Jordania </v>
          </cell>
        </row>
        <row r="135">
          <cell r="C135" t="str">
            <v>Kazajistán </v>
          </cell>
        </row>
        <row r="136">
          <cell r="C136" t="str">
            <v>Kenia </v>
          </cell>
        </row>
        <row r="137">
          <cell r="C137" t="str">
            <v>Kirguizistán </v>
          </cell>
        </row>
        <row r="138">
          <cell r="C138" t="str">
            <v>Kiribati </v>
          </cell>
        </row>
        <row r="139">
          <cell r="C139" t="str">
            <v>Kuwait </v>
          </cell>
        </row>
        <row r="140">
          <cell r="C140" t="str">
            <v>Laos </v>
          </cell>
        </row>
        <row r="141">
          <cell r="C141" t="str">
            <v>Lesoto </v>
          </cell>
        </row>
        <row r="142">
          <cell r="C142" t="str">
            <v>Letonia </v>
          </cell>
        </row>
        <row r="143">
          <cell r="C143" t="str">
            <v>Líbano </v>
          </cell>
        </row>
        <row r="144">
          <cell r="C144" t="str">
            <v>Liberia </v>
          </cell>
        </row>
        <row r="145">
          <cell r="C145" t="str">
            <v>Libia </v>
          </cell>
        </row>
        <row r="146">
          <cell r="C146" t="str">
            <v>Liechtenstein </v>
          </cell>
        </row>
        <row r="147">
          <cell r="C147" t="str">
            <v>Lituania </v>
          </cell>
        </row>
        <row r="148">
          <cell r="C148" t="str">
            <v>Luxemburgo </v>
          </cell>
        </row>
        <row r="149">
          <cell r="C149" t="str">
            <v>Macao </v>
          </cell>
        </row>
        <row r="150">
          <cell r="C150" t="str">
            <v>Macedonia </v>
          </cell>
        </row>
        <row r="151">
          <cell r="C151" t="str">
            <v>Madagascar </v>
          </cell>
        </row>
        <row r="152">
          <cell r="C152" t="str">
            <v>Malasia </v>
          </cell>
        </row>
        <row r="153">
          <cell r="C153" t="str">
            <v>Malaui </v>
          </cell>
        </row>
        <row r="154">
          <cell r="C154" t="str">
            <v>Maldivas </v>
          </cell>
        </row>
        <row r="155">
          <cell r="C155" t="str">
            <v>Malí </v>
          </cell>
        </row>
        <row r="156">
          <cell r="C156" t="str">
            <v>Malta </v>
          </cell>
        </row>
        <row r="157">
          <cell r="C157" t="str">
            <v>Man, Isle of </v>
          </cell>
        </row>
        <row r="158">
          <cell r="C158" t="str">
            <v>Marruecos </v>
          </cell>
        </row>
        <row r="159">
          <cell r="C159" t="str">
            <v>Mauricio </v>
          </cell>
        </row>
        <row r="160">
          <cell r="C160" t="str">
            <v>Mauritania </v>
          </cell>
        </row>
        <row r="161">
          <cell r="C161" t="str">
            <v>Mayotte </v>
          </cell>
        </row>
        <row r="162">
          <cell r="C162" t="str">
            <v>México </v>
          </cell>
        </row>
        <row r="163">
          <cell r="C163" t="str">
            <v>Micronesia </v>
          </cell>
        </row>
        <row r="164">
          <cell r="C164" t="str">
            <v>Moldavia </v>
          </cell>
        </row>
        <row r="165">
          <cell r="C165" t="str">
            <v>Mónaco </v>
          </cell>
        </row>
        <row r="166">
          <cell r="C166" t="str">
            <v>Mongolia </v>
          </cell>
        </row>
        <row r="167">
          <cell r="C167" t="str">
            <v>Montserrat </v>
          </cell>
        </row>
        <row r="168">
          <cell r="C168" t="str">
            <v>Mozambique </v>
          </cell>
        </row>
        <row r="169">
          <cell r="C169" t="str">
            <v>Namibia </v>
          </cell>
        </row>
        <row r="170">
          <cell r="C170" t="str">
            <v>Nauru </v>
          </cell>
        </row>
        <row r="171">
          <cell r="C171" t="str">
            <v>Navassa Island </v>
          </cell>
        </row>
        <row r="172">
          <cell r="C172" t="str">
            <v>Nepal </v>
          </cell>
        </row>
        <row r="173">
          <cell r="C173" t="str">
            <v>Nicaragua </v>
          </cell>
        </row>
        <row r="174">
          <cell r="C174" t="str">
            <v>Níger </v>
          </cell>
        </row>
        <row r="175">
          <cell r="C175" t="str">
            <v>Nigeria </v>
          </cell>
        </row>
        <row r="176">
          <cell r="C176" t="str">
            <v>Niue </v>
          </cell>
        </row>
        <row r="177">
          <cell r="C177" t="str">
            <v>Noruega </v>
          </cell>
        </row>
        <row r="178">
          <cell r="C178" t="str">
            <v>Nueva Caledonia </v>
          </cell>
        </row>
        <row r="179">
          <cell r="C179" t="str">
            <v>Nueva Zelanda </v>
          </cell>
        </row>
        <row r="180">
          <cell r="C180" t="str">
            <v>Omán </v>
          </cell>
        </row>
        <row r="181">
          <cell r="C181" t="str">
            <v>Países Bajos </v>
          </cell>
        </row>
        <row r="182">
          <cell r="C182" t="str">
            <v>Pakistán </v>
          </cell>
        </row>
        <row r="183">
          <cell r="C183" t="str">
            <v>Palaos </v>
          </cell>
        </row>
        <row r="184">
          <cell r="C184" t="str">
            <v>Panamá </v>
          </cell>
        </row>
        <row r="185">
          <cell r="C185" t="str">
            <v>Papúa-Nueva Guinea </v>
          </cell>
        </row>
        <row r="186">
          <cell r="C186" t="str">
            <v>Paracel Islands </v>
          </cell>
        </row>
        <row r="187">
          <cell r="C187" t="str">
            <v>Paraguay </v>
          </cell>
        </row>
        <row r="188">
          <cell r="C188" t="str">
            <v>Perú </v>
          </cell>
        </row>
        <row r="189">
          <cell r="C189" t="str">
            <v>Polinesia Francesa </v>
          </cell>
        </row>
        <row r="190">
          <cell r="C190" t="str">
            <v>Polonia </v>
          </cell>
        </row>
        <row r="191">
          <cell r="C191" t="str">
            <v>Portugal </v>
          </cell>
        </row>
        <row r="192">
          <cell r="C192" t="str">
            <v>Puerto Rico </v>
          </cell>
        </row>
        <row r="193">
          <cell r="C193" t="str">
            <v>Qatar </v>
          </cell>
        </row>
        <row r="194">
          <cell r="C194" t="str">
            <v>Reino Unido </v>
          </cell>
        </row>
        <row r="195">
          <cell r="C195" t="str">
            <v>República Centroafricana </v>
          </cell>
        </row>
        <row r="196">
          <cell r="C196" t="str">
            <v>República Checa </v>
          </cell>
        </row>
        <row r="197">
          <cell r="C197" t="str">
            <v>República Democrática del Congo </v>
          </cell>
        </row>
        <row r="198">
          <cell r="C198" t="str">
            <v>República Dominicana </v>
          </cell>
        </row>
        <row r="199">
          <cell r="C199" t="str">
            <v>Ruanda </v>
          </cell>
        </row>
        <row r="200">
          <cell r="C200" t="str">
            <v>Rumania </v>
          </cell>
        </row>
        <row r="201">
          <cell r="C201" t="str">
            <v>Rusia </v>
          </cell>
        </row>
        <row r="202">
          <cell r="C202" t="str">
            <v>Sáhara Occidental </v>
          </cell>
        </row>
        <row r="203">
          <cell r="C203" t="str">
            <v>Samoa </v>
          </cell>
        </row>
        <row r="204">
          <cell r="C204" t="str">
            <v>Samoa Americana </v>
          </cell>
        </row>
        <row r="205">
          <cell r="C205" t="str">
            <v>San Cristóbal y Nieves </v>
          </cell>
        </row>
        <row r="206">
          <cell r="C206" t="str">
            <v>San Marino </v>
          </cell>
        </row>
        <row r="207">
          <cell r="C207" t="str">
            <v>San Pedro y Miquelón </v>
          </cell>
        </row>
        <row r="208">
          <cell r="C208" t="str">
            <v>San Vicente y las Granadinas </v>
          </cell>
        </row>
        <row r="209">
          <cell r="C209" t="str">
            <v>Santa Helena </v>
          </cell>
        </row>
        <row r="210">
          <cell r="C210" t="str">
            <v>Santa Lucía </v>
          </cell>
        </row>
        <row r="211">
          <cell r="C211" t="str">
            <v>Santo Tomé y Príncipe </v>
          </cell>
        </row>
        <row r="212">
          <cell r="C212" t="str">
            <v>Senegal </v>
          </cell>
        </row>
        <row r="213">
          <cell r="C213" t="str">
            <v>Seychelles </v>
          </cell>
        </row>
        <row r="214">
          <cell r="C214" t="str">
            <v>Sierra Leona </v>
          </cell>
        </row>
        <row r="215">
          <cell r="C215" t="str">
            <v>Singapur </v>
          </cell>
        </row>
        <row r="216">
          <cell r="C216" t="str">
            <v>Siria </v>
          </cell>
        </row>
        <row r="217">
          <cell r="C217" t="str">
            <v>Somalia </v>
          </cell>
        </row>
        <row r="218">
          <cell r="C218" t="str">
            <v>Spratly Islands </v>
          </cell>
        </row>
        <row r="219">
          <cell r="C219" t="str">
            <v>Sri Lanka </v>
          </cell>
        </row>
        <row r="220">
          <cell r="C220" t="str">
            <v>Suazilandia </v>
          </cell>
        </row>
        <row r="221">
          <cell r="C221" t="str">
            <v>Sudáfrica </v>
          </cell>
        </row>
        <row r="222">
          <cell r="C222" t="str">
            <v>Sudán </v>
          </cell>
        </row>
        <row r="223">
          <cell r="C223" t="str">
            <v>Suecia </v>
          </cell>
        </row>
        <row r="224">
          <cell r="C224" t="str">
            <v>Suiza </v>
          </cell>
        </row>
        <row r="225">
          <cell r="C225" t="str">
            <v>Surinam </v>
          </cell>
        </row>
        <row r="226">
          <cell r="C226" t="str">
            <v>Svalbard y Jan Mayen </v>
          </cell>
        </row>
        <row r="227">
          <cell r="C227" t="str">
            <v>Tailandia </v>
          </cell>
        </row>
        <row r="228">
          <cell r="C228" t="str">
            <v>Taiwán </v>
          </cell>
        </row>
        <row r="229">
          <cell r="C229" t="str">
            <v>Tanzania </v>
          </cell>
        </row>
        <row r="230">
          <cell r="C230" t="str">
            <v>Tayikistán </v>
          </cell>
        </row>
        <row r="231">
          <cell r="C231" t="str">
            <v>TerritorioBritánicodel Océano Indico </v>
          </cell>
        </row>
        <row r="232">
          <cell r="C232" t="str">
            <v>Territorios Australes Franceses </v>
          </cell>
        </row>
        <row r="233">
          <cell r="C233" t="str">
            <v>Timor Oriental </v>
          </cell>
        </row>
        <row r="234">
          <cell r="C234" t="str">
            <v>Togo </v>
          </cell>
        </row>
        <row r="235">
          <cell r="C235" t="str">
            <v>Tokelau </v>
          </cell>
        </row>
        <row r="236">
          <cell r="C236" t="str">
            <v>Tonga </v>
          </cell>
        </row>
        <row r="237">
          <cell r="C237" t="str">
            <v>Trinidad y Tobago </v>
          </cell>
        </row>
        <row r="238">
          <cell r="C238" t="str">
            <v>Túnez </v>
          </cell>
        </row>
        <row r="239">
          <cell r="C239" t="str">
            <v>Turkmenistán </v>
          </cell>
        </row>
        <row r="240">
          <cell r="C240" t="str">
            <v>Turquía </v>
          </cell>
        </row>
        <row r="241">
          <cell r="C241" t="str">
            <v>Tuvalu </v>
          </cell>
        </row>
        <row r="242">
          <cell r="C242" t="str">
            <v>Ucrania </v>
          </cell>
        </row>
        <row r="243">
          <cell r="C243" t="str">
            <v>Uganda </v>
          </cell>
        </row>
        <row r="244">
          <cell r="C244" t="str">
            <v>Unión Europea </v>
          </cell>
        </row>
        <row r="245">
          <cell r="C245" t="str">
            <v>Uruguay </v>
          </cell>
        </row>
        <row r="246">
          <cell r="C246" t="str">
            <v>Uzbekistán </v>
          </cell>
        </row>
        <row r="247">
          <cell r="C247" t="str">
            <v>Vanuatu </v>
          </cell>
        </row>
        <row r="248">
          <cell r="C248" t="str">
            <v>Venezuela </v>
          </cell>
        </row>
        <row r="249">
          <cell r="C249" t="str">
            <v>Vietnam </v>
          </cell>
        </row>
        <row r="250">
          <cell r="C250" t="str">
            <v>Wake Island </v>
          </cell>
        </row>
        <row r="251">
          <cell r="C251" t="str">
            <v>Wallis y Futuna </v>
          </cell>
        </row>
        <row r="252">
          <cell r="C252" t="str">
            <v>West Bank </v>
          </cell>
        </row>
        <row r="253">
          <cell r="C253" t="str">
            <v>Yemen </v>
          </cell>
        </row>
        <row r="254">
          <cell r="C254" t="str">
            <v>Yibuti </v>
          </cell>
        </row>
        <row r="255">
          <cell r="C255" t="str">
            <v>Zambia </v>
          </cell>
        </row>
        <row r="256">
          <cell r="C256" t="str">
            <v>Zimbabue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00"/>
  <sheetViews>
    <sheetView tabSelected="1" workbookViewId="0">
      <selection activeCell="R8" sqref="R8"/>
    </sheetView>
  </sheetViews>
  <sheetFormatPr baseColWidth="10" defaultRowHeight="14.4" x14ac:dyDescent="0.3"/>
  <sheetData>
    <row r="1" spans="1:17" ht="14.55" customHeight="1" x14ac:dyDescent="0.3">
      <c r="A1" s="79" t="s">
        <v>80</v>
      </c>
      <c r="B1" s="80"/>
      <c r="C1" s="80"/>
      <c r="D1" s="80"/>
      <c r="E1" s="80"/>
      <c r="F1" s="80"/>
      <c r="G1" s="80"/>
      <c r="H1" s="80"/>
      <c r="I1" s="80"/>
      <c r="J1" s="80"/>
      <c r="K1" s="80"/>
      <c r="L1" s="80"/>
      <c r="M1" s="80"/>
      <c r="N1" s="80"/>
      <c r="O1" s="80"/>
      <c r="P1" s="80"/>
      <c r="Q1" s="81"/>
    </row>
    <row r="2" spans="1:17" ht="14.55" customHeight="1" x14ac:dyDescent="0.3">
      <c r="A2" s="82"/>
      <c r="B2" s="83"/>
      <c r="C2" s="83"/>
      <c r="D2" s="83"/>
      <c r="E2" s="83"/>
      <c r="F2" s="83"/>
      <c r="G2" s="83"/>
      <c r="H2" s="83"/>
      <c r="I2" s="83"/>
      <c r="J2" s="83"/>
      <c r="K2" s="83"/>
      <c r="L2" s="83"/>
      <c r="M2" s="83"/>
      <c r="N2" s="83"/>
      <c r="O2" s="83"/>
      <c r="P2" s="83"/>
      <c r="Q2" s="84"/>
    </row>
    <row r="3" spans="1:17" ht="14.55" customHeight="1" x14ac:dyDescent="0.3">
      <c r="A3" s="82"/>
      <c r="B3" s="83"/>
      <c r="C3" s="83"/>
      <c r="D3" s="83"/>
      <c r="E3" s="83"/>
      <c r="F3" s="83"/>
      <c r="G3" s="83"/>
      <c r="H3" s="83"/>
      <c r="I3" s="83"/>
      <c r="J3" s="83"/>
      <c r="K3" s="83"/>
      <c r="L3" s="83"/>
      <c r="M3" s="83"/>
      <c r="N3" s="83"/>
      <c r="O3" s="83"/>
      <c r="P3" s="83"/>
      <c r="Q3" s="84"/>
    </row>
    <row r="4" spans="1:17" ht="14.55" customHeight="1" x14ac:dyDescent="0.3">
      <c r="A4" s="82"/>
      <c r="B4" s="83"/>
      <c r="C4" s="83"/>
      <c r="D4" s="83"/>
      <c r="E4" s="83"/>
      <c r="F4" s="83"/>
      <c r="G4" s="83"/>
      <c r="H4" s="83"/>
      <c r="I4" s="83"/>
      <c r="J4" s="83"/>
      <c r="K4" s="83"/>
      <c r="L4" s="83"/>
      <c r="M4" s="83"/>
      <c r="N4" s="83"/>
      <c r="O4" s="83"/>
      <c r="P4" s="83"/>
      <c r="Q4" s="84"/>
    </row>
    <row r="5" spans="1:17" ht="14.55" customHeight="1" x14ac:dyDescent="0.3">
      <c r="A5" s="82"/>
      <c r="B5" s="83"/>
      <c r="C5" s="83"/>
      <c r="D5" s="83"/>
      <c r="E5" s="83"/>
      <c r="F5" s="83"/>
      <c r="G5" s="83"/>
      <c r="H5" s="83"/>
      <c r="I5" s="83"/>
      <c r="J5" s="83"/>
      <c r="K5" s="83"/>
      <c r="L5" s="83"/>
      <c r="M5" s="83"/>
      <c r="N5" s="83"/>
      <c r="O5" s="83"/>
      <c r="P5" s="83"/>
      <c r="Q5" s="84"/>
    </row>
    <row r="6" spans="1:17" ht="14.55" customHeight="1" x14ac:dyDescent="0.3">
      <c r="A6" s="82"/>
      <c r="B6" s="83"/>
      <c r="C6" s="83"/>
      <c r="D6" s="83"/>
      <c r="E6" s="83"/>
      <c r="F6" s="83"/>
      <c r="G6" s="83"/>
      <c r="H6" s="83"/>
      <c r="I6" s="83"/>
      <c r="J6" s="83"/>
      <c r="K6" s="83"/>
      <c r="L6" s="83"/>
      <c r="M6" s="83"/>
      <c r="N6" s="83"/>
      <c r="O6" s="83"/>
      <c r="P6" s="83"/>
      <c r="Q6" s="84"/>
    </row>
    <row r="7" spans="1:17" ht="14.55" customHeight="1" x14ac:dyDescent="0.3">
      <c r="A7" s="82"/>
      <c r="B7" s="83"/>
      <c r="C7" s="83"/>
      <c r="D7" s="83"/>
      <c r="E7" s="83"/>
      <c r="F7" s="83"/>
      <c r="G7" s="83"/>
      <c r="H7" s="83"/>
      <c r="I7" s="83"/>
      <c r="J7" s="83"/>
      <c r="K7" s="83"/>
      <c r="L7" s="83"/>
      <c r="M7" s="83"/>
      <c r="N7" s="83"/>
      <c r="O7" s="83"/>
      <c r="P7" s="83"/>
      <c r="Q7" s="84"/>
    </row>
    <row r="8" spans="1:17" ht="14.55" customHeight="1" x14ac:dyDescent="0.3">
      <c r="A8" s="82"/>
      <c r="B8" s="83"/>
      <c r="C8" s="83"/>
      <c r="D8" s="83"/>
      <c r="E8" s="83"/>
      <c r="F8" s="83"/>
      <c r="G8" s="83"/>
      <c r="H8" s="83"/>
      <c r="I8" s="83"/>
      <c r="J8" s="83"/>
      <c r="K8" s="83"/>
      <c r="L8" s="83"/>
      <c r="M8" s="83"/>
      <c r="N8" s="83"/>
      <c r="O8" s="83"/>
      <c r="P8" s="83"/>
      <c r="Q8" s="84"/>
    </row>
    <row r="9" spans="1:17" ht="14.55" customHeight="1" x14ac:dyDescent="0.3">
      <c r="A9" s="82"/>
      <c r="B9" s="83"/>
      <c r="C9" s="83"/>
      <c r="D9" s="83"/>
      <c r="E9" s="83"/>
      <c r="F9" s="83"/>
      <c r="G9" s="83"/>
      <c r="H9" s="83"/>
      <c r="I9" s="83"/>
      <c r="J9" s="83"/>
      <c r="K9" s="83"/>
      <c r="L9" s="83"/>
      <c r="M9" s="83"/>
      <c r="N9" s="83"/>
      <c r="O9" s="83"/>
      <c r="P9" s="83"/>
      <c r="Q9" s="84"/>
    </row>
    <row r="10" spans="1:17" ht="14.55" customHeight="1" x14ac:dyDescent="0.3">
      <c r="A10" s="82"/>
      <c r="B10" s="83"/>
      <c r="C10" s="83"/>
      <c r="D10" s="83"/>
      <c r="E10" s="83"/>
      <c r="F10" s="83"/>
      <c r="G10" s="83"/>
      <c r="H10" s="83"/>
      <c r="I10" s="83"/>
      <c r="J10" s="83"/>
      <c r="K10" s="83"/>
      <c r="L10" s="83"/>
      <c r="M10" s="83"/>
      <c r="N10" s="83"/>
      <c r="O10" s="83"/>
      <c r="P10" s="83"/>
      <c r="Q10" s="84"/>
    </row>
    <row r="11" spans="1:17" ht="14.55" customHeight="1" x14ac:dyDescent="0.3">
      <c r="A11" s="82"/>
      <c r="B11" s="83"/>
      <c r="C11" s="83"/>
      <c r="D11" s="83"/>
      <c r="E11" s="83"/>
      <c r="F11" s="83"/>
      <c r="G11" s="83"/>
      <c r="H11" s="83"/>
      <c r="I11" s="83"/>
      <c r="J11" s="83"/>
      <c r="K11" s="83"/>
      <c r="L11" s="83"/>
      <c r="M11" s="83"/>
      <c r="N11" s="83"/>
      <c r="O11" s="83"/>
      <c r="P11" s="83"/>
      <c r="Q11" s="84"/>
    </row>
    <row r="12" spans="1:17" ht="14.55" customHeight="1" x14ac:dyDescent="0.3">
      <c r="A12" s="82"/>
      <c r="B12" s="83"/>
      <c r="C12" s="83"/>
      <c r="D12" s="83"/>
      <c r="E12" s="83"/>
      <c r="F12" s="83"/>
      <c r="G12" s="83"/>
      <c r="H12" s="83"/>
      <c r="I12" s="83"/>
      <c r="J12" s="83"/>
      <c r="K12" s="83"/>
      <c r="L12" s="83"/>
      <c r="M12" s="83"/>
      <c r="N12" s="83"/>
      <c r="O12" s="83"/>
      <c r="P12" s="83"/>
      <c r="Q12" s="84"/>
    </row>
    <row r="13" spans="1:17" ht="14.55" customHeight="1" x14ac:dyDescent="0.3">
      <c r="A13" s="82"/>
      <c r="B13" s="83"/>
      <c r="C13" s="83"/>
      <c r="D13" s="83"/>
      <c r="E13" s="83"/>
      <c r="F13" s="83"/>
      <c r="G13" s="83"/>
      <c r="H13" s="83"/>
      <c r="I13" s="83"/>
      <c r="J13" s="83"/>
      <c r="K13" s="83"/>
      <c r="L13" s="83"/>
      <c r="M13" s="83"/>
      <c r="N13" s="83"/>
      <c r="O13" s="83"/>
      <c r="P13" s="83"/>
      <c r="Q13" s="84"/>
    </row>
    <row r="14" spans="1:17" ht="14.55" customHeight="1" x14ac:dyDescent="0.3">
      <c r="A14" s="82"/>
      <c r="B14" s="83"/>
      <c r="C14" s="83"/>
      <c r="D14" s="83"/>
      <c r="E14" s="83"/>
      <c r="F14" s="83"/>
      <c r="G14" s="83"/>
      <c r="H14" s="83"/>
      <c r="I14" s="83"/>
      <c r="J14" s="83"/>
      <c r="K14" s="83"/>
      <c r="L14" s="83"/>
      <c r="M14" s="83"/>
      <c r="N14" s="83"/>
      <c r="O14" s="83"/>
      <c r="P14" s="83"/>
      <c r="Q14" s="84"/>
    </row>
    <row r="15" spans="1:17" ht="14.55" customHeight="1" x14ac:dyDescent="0.3">
      <c r="A15" s="82"/>
      <c r="B15" s="83"/>
      <c r="C15" s="83"/>
      <c r="D15" s="83"/>
      <c r="E15" s="83"/>
      <c r="F15" s="83"/>
      <c r="G15" s="83"/>
      <c r="H15" s="83"/>
      <c r="I15" s="83"/>
      <c r="J15" s="83"/>
      <c r="K15" s="83"/>
      <c r="L15" s="83"/>
      <c r="M15" s="83"/>
      <c r="N15" s="83"/>
      <c r="O15" s="83"/>
      <c r="P15" s="83"/>
      <c r="Q15" s="84"/>
    </row>
    <row r="16" spans="1:17" ht="14.55" customHeight="1" x14ac:dyDescent="0.3">
      <c r="A16" s="82"/>
      <c r="B16" s="83"/>
      <c r="C16" s="83"/>
      <c r="D16" s="83"/>
      <c r="E16" s="83"/>
      <c r="F16" s="83"/>
      <c r="G16" s="83"/>
      <c r="H16" s="83"/>
      <c r="I16" s="83"/>
      <c r="J16" s="83"/>
      <c r="K16" s="83"/>
      <c r="L16" s="83"/>
      <c r="M16" s="83"/>
      <c r="N16" s="83"/>
      <c r="O16" s="83"/>
      <c r="P16" s="83"/>
      <c r="Q16" s="84"/>
    </row>
    <row r="17" spans="1:17" ht="14.55" customHeight="1" x14ac:dyDescent="0.3">
      <c r="A17" s="82"/>
      <c r="B17" s="83"/>
      <c r="C17" s="83"/>
      <c r="D17" s="83"/>
      <c r="E17" s="83"/>
      <c r="F17" s="83"/>
      <c r="G17" s="83"/>
      <c r="H17" s="83"/>
      <c r="I17" s="83"/>
      <c r="J17" s="83"/>
      <c r="K17" s="83"/>
      <c r="L17" s="83"/>
      <c r="M17" s="83"/>
      <c r="N17" s="83"/>
      <c r="O17" s="83"/>
      <c r="P17" s="83"/>
      <c r="Q17" s="84"/>
    </row>
    <row r="18" spans="1:17" ht="14.55" customHeight="1" x14ac:dyDescent="0.3">
      <c r="A18" s="82"/>
      <c r="B18" s="83"/>
      <c r="C18" s="83"/>
      <c r="D18" s="83"/>
      <c r="E18" s="83"/>
      <c r="F18" s="83"/>
      <c r="G18" s="83"/>
      <c r="H18" s="83"/>
      <c r="I18" s="83"/>
      <c r="J18" s="83"/>
      <c r="K18" s="83"/>
      <c r="L18" s="83"/>
      <c r="M18" s="83"/>
      <c r="N18" s="83"/>
      <c r="O18" s="83"/>
      <c r="P18" s="83"/>
      <c r="Q18" s="84"/>
    </row>
    <row r="19" spans="1:17" ht="14.55" customHeight="1" x14ac:dyDescent="0.3">
      <c r="A19" s="82"/>
      <c r="B19" s="83"/>
      <c r="C19" s="83"/>
      <c r="D19" s="83"/>
      <c r="E19" s="83"/>
      <c r="F19" s="83"/>
      <c r="G19" s="83"/>
      <c r="H19" s="83"/>
      <c r="I19" s="83"/>
      <c r="J19" s="83"/>
      <c r="K19" s="83"/>
      <c r="L19" s="83"/>
      <c r="M19" s="83"/>
      <c r="N19" s="83"/>
      <c r="O19" s="83"/>
      <c r="P19" s="83"/>
      <c r="Q19" s="84"/>
    </row>
    <row r="20" spans="1:17" ht="14.55" customHeight="1" x14ac:dyDescent="0.3">
      <c r="A20" s="82"/>
      <c r="B20" s="83"/>
      <c r="C20" s="83"/>
      <c r="D20" s="83"/>
      <c r="E20" s="83"/>
      <c r="F20" s="83"/>
      <c r="G20" s="83"/>
      <c r="H20" s="83"/>
      <c r="I20" s="83"/>
      <c r="J20" s="83"/>
      <c r="K20" s="83"/>
      <c r="L20" s="83"/>
      <c r="M20" s="83"/>
      <c r="N20" s="83"/>
      <c r="O20" s="83"/>
      <c r="P20" s="83"/>
      <c r="Q20" s="84"/>
    </row>
    <row r="21" spans="1:17" ht="14.55" customHeight="1" x14ac:dyDescent="0.3">
      <c r="A21" s="82"/>
      <c r="B21" s="83"/>
      <c r="C21" s="83"/>
      <c r="D21" s="83"/>
      <c r="E21" s="83"/>
      <c r="F21" s="83"/>
      <c r="G21" s="83"/>
      <c r="H21" s="83"/>
      <c r="I21" s="83"/>
      <c r="J21" s="83"/>
      <c r="K21" s="83"/>
      <c r="L21" s="83"/>
      <c r="M21" s="83"/>
      <c r="N21" s="83"/>
      <c r="O21" s="83"/>
      <c r="P21" s="83"/>
      <c r="Q21" s="84"/>
    </row>
    <row r="22" spans="1:17" ht="14.55" customHeight="1" x14ac:dyDescent="0.3">
      <c r="A22" s="82"/>
      <c r="B22" s="83"/>
      <c r="C22" s="83"/>
      <c r="D22" s="83"/>
      <c r="E22" s="83"/>
      <c r="F22" s="83"/>
      <c r="G22" s="83"/>
      <c r="H22" s="83"/>
      <c r="I22" s="83"/>
      <c r="J22" s="83"/>
      <c r="K22" s="83"/>
      <c r="L22" s="83"/>
      <c r="M22" s="83"/>
      <c r="N22" s="83"/>
      <c r="O22" s="83"/>
      <c r="P22" s="83"/>
      <c r="Q22" s="84"/>
    </row>
    <row r="23" spans="1:17" ht="14.55" customHeight="1" x14ac:dyDescent="0.3">
      <c r="A23" s="82"/>
      <c r="B23" s="83"/>
      <c r="C23" s="83"/>
      <c r="D23" s="83"/>
      <c r="E23" s="83"/>
      <c r="F23" s="83"/>
      <c r="G23" s="83"/>
      <c r="H23" s="83"/>
      <c r="I23" s="83"/>
      <c r="J23" s="83"/>
      <c r="K23" s="83"/>
      <c r="L23" s="83"/>
      <c r="M23" s="83"/>
      <c r="N23" s="83"/>
      <c r="O23" s="83"/>
      <c r="P23" s="83"/>
      <c r="Q23" s="84"/>
    </row>
    <row r="24" spans="1:17" ht="14.55" customHeight="1" x14ac:dyDescent="0.3">
      <c r="A24" s="82"/>
      <c r="B24" s="83"/>
      <c r="C24" s="83"/>
      <c r="D24" s="83"/>
      <c r="E24" s="83"/>
      <c r="F24" s="83"/>
      <c r="G24" s="83"/>
      <c r="H24" s="83"/>
      <c r="I24" s="83"/>
      <c r="J24" s="83"/>
      <c r="K24" s="83"/>
      <c r="L24" s="83"/>
      <c r="M24" s="83"/>
      <c r="N24" s="83"/>
      <c r="O24" s="83"/>
      <c r="P24" s="83"/>
      <c r="Q24" s="84"/>
    </row>
    <row r="25" spans="1:17" ht="14.55" customHeight="1" x14ac:dyDescent="0.3">
      <c r="A25" s="82"/>
      <c r="B25" s="83"/>
      <c r="C25" s="83"/>
      <c r="D25" s="83"/>
      <c r="E25" s="83"/>
      <c r="F25" s="83"/>
      <c r="G25" s="83"/>
      <c r="H25" s="83"/>
      <c r="I25" s="83"/>
      <c r="J25" s="83"/>
      <c r="K25" s="83"/>
      <c r="L25" s="83"/>
      <c r="M25" s="83"/>
      <c r="N25" s="83"/>
      <c r="O25" s="83"/>
      <c r="P25" s="83"/>
      <c r="Q25" s="84"/>
    </row>
    <row r="26" spans="1:17" ht="14.55" customHeight="1" x14ac:dyDescent="0.3">
      <c r="A26" s="82"/>
      <c r="B26" s="83"/>
      <c r="C26" s="83"/>
      <c r="D26" s="83"/>
      <c r="E26" s="83"/>
      <c r="F26" s="83"/>
      <c r="G26" s="83"/>
      <c r="H26" s="83"/>
      <c r="I26" s="83"/>
      <c r="J26" s="83"/>
      <c r="K26" s="83"/>
      <c r="L26" s="83"/>
      <c r="M26" s="83"/>
      <c r="N26" s="83"/>
      <c r="O26" s="83"/>
      <c r="P26" s="83"/>
      <c r="Q26" s="84"/>
    </row>
    <row r="27" spans="1:17" ht="14.55" customHeight="1" x14ac:dyDescent="0.3">
      <c r="A27" s="82"/>
      <c r="B27" s="83"/>
      <c r="C27" s="83"/>
      <c r="D27" s="83"/>
      <c r="E27" s="83"/>
      <c r="F27" s="83"/>
      <c r="G27" s="83"/>
      <c r="H27" s="83"/>
      <c r="I27" s="83"/>
      <c r="J27" s="83"/>
      <c r="K27" s="83"/>
      <c r="L27" s="83"/>
      <c r="M27" s="83"/>
      <c r="N27" s="83"/>
      <c r="O27" s="83"/>
      <c r="P27" s="83"/>
      <c r="Q27" s="84"/>
    </row>
    <row r="28" spans="1:17" ht="14.55" customHeight="1" x14ac:dyDescent="0.3">
      <c r="A28" s="82"/>
      <c r="B28" s="83"/>
      <c r="C28" s="83"/>
      <c r="D28" s="83"/>
      <c r="E28" s="83"/>
      <c r="F28" s="83"/>
      <c r="G28" s="83"/>
      <c r="H28" s="83"/>
      <c r="I28" s="83"/>
      <c r="J28" s="83"/>
      <c r="K28" s="83"/>
      <c r="L28" s="83"/>
      <c r="M28" s="83"/>
      <c r="N28" s="83"/>
      <c r="O28" s="83"/>
      <c r="P28" s="83"/>
      <c r="Q28" s="84"/>
    </row>
    <row r="29" spans="1:17" ht="14.55" customHeight="1" x14ac:dyDescent="0.3">
      <c r="A29" s="82"/>
      <c r="B29" s="83"/>
      <c r="C29" s="83"/>
      <c r="D29" s="83"/>
      <c r="E29" s="83"/>
      <c r="F29" s="83"/>
      <c r="G29" s="83"/>
      <c r="H29" s="83"/>
      <c r="I29" s="83"/>
      <c r="J29" s="83"/>
      <c r="K29" s="83"/>
      <c r="L29" s="83"/>
      <c r="M29" s="83"/>
      <c r="N29" s="83"/>
      <c r="O29" s="83"/>
      <c r="P29" s="83"/>
      <c r="Q29" s="84"/>
    </row>
    <row r="30" spans="1:17" ht="146.25" customHeight="1" x14ac:dyDescent="0.3">
      <c r="A30" s="82"/>
      <c r="B30" s="83"/>
      <c r="C30" s="83"/>
      <c r="D30" s="83"/>
      <c r="E30" s="83"/>
      <c r="F30" s="83"/>
      <c r="G30" s="83"/>
      <c r="H30" s="83"/>
      <c r="I30" s="83"/>
      <c r="J30" s="83"/>
      <c r="K30" s="83"/>
      <c r="L30" s="83"/>
      <c r="M30" s="83"/>
      <c r="N30" s="83"/>
      <c r="O30" s="83"/>
      <c r="P30" s="83"/>
      <c r="Q30" s="84"/>
    </row>
    <row r="31" spans="1:17" x14ac:dyDescent="0.3">
      <c r="A31" s="82"/>
      <c r="B31" s="83"/>
      <c r="C31" s="83"/>
      <c r="D31" s="83"/>
      <c r="E31" s="83"/>
      <c r="F31" s="83"/>
      <c r="G31" s="83"/>
      <c r="H31" s="83"/>
      <c r="I31" s="83"/>
      <c r="J31" s="83"/>
      <c r="K31" s="83"/>
      <c r="L31" s="83"/>
      <c r="M31" s="83"/>
      <c r="N31" s="83"/>
      <c r="O31" s="83"/>
      <c r="P31" s="83"/>
      <c r="Q31" s="84"/>
    </row>
    <row r="32" spans="1:17" x14ac:dyDescent="0.3">
      <c r="A32" s="82"/>
      <c r="B32" s="83"/>
      <c r="C32" s="83"/>
      <c r="D32" s="83"/>
      <c r="E32" s="83"/>
      <c r="F32" s="83"/>
      <c r="G32" s="83"/>
      <c r="H32" s="83"/>
      <c r="I32" s="83"/>
      <c r="J32" s="83"/>
      <c r="K32" s="83"/>
      <c r="L32" s="83"/>
      <c r="M32" s="83"/>
      <c r="N32" s="83"/>
      <c r="O32" s="83"/>
      <c r="P32" s="83"/>
      <c r="Q32" s="84"/>
    </row>
    <row r="33" spans="1:17" x14ac:dyDescent="0.3">
      <c r="A33" s="82"/>
      <c r="B33" s="83"/>
      <c r="C33" s="83"/>
      <c r="D33" s="83"/>
      <c r="E33" s="83"/>
      <c r="F33" s="83"/>
      <c r="G33" s="83"/>
      <c r="H33" s="83"/>
      <c r="I33" s="83"/>
      <c r="J33" s="83"/>
      <c r="K33" s="83"/>
      <c r="L33" s="83"/>
      <c r="M33" s="83"/>
      <c r="N33" s="83"/>
      <c r="O33" s="83"/>
      <c r="P33" s="83"/>
      <c r="Q33" s="84"/>
    </row>
    <row r="34" spans="1:17" x14ac:dyDescent="0.3">
      <c r="A34" s="82"/>
      <c r="B34" s="83"/>
      <c r="C34" s="83"/>
      <c r="D34" s="83"/>
      <c r="E34" s="83"/>
      <c r="F34" s="83"/>
      <c r="G34" s="83"/>
      <c r="H34" s="83"/>
      <c r="I34" s="83"/>
      <c r="J34" s="83"/>
      <c r="K34" s="83"/>
      <c r="L34" s="83"/>
      <c r="M34" s="83"/>
      <c r="N34" s="83"/>
      <c r="O34" s="83"/>
      <c r="P34" s="83"/>
      <c r="Q34" s="84"/>
    </row>
    <row r="35" spans="1:17" x14ac:dyDescent="0.3">
      <c r="A35" s="82"/>
      <c r="B35" s="83"/>
      <c r="C35" s="83"/>
      <c r="D35" s="83"/>
      <c r="E35" s="83"/>
      <c r="F35" s="83"/>
      <c r="G35" s="83"/>
      <c r="H35" s="83"/>
      <c r="I35" s="83"/>
      <c r="J35" s="83"/>
      <c r="K35" s="83"/>
      <c r="L35" s="83"/>
      <c r="M35" s="83"/>
      <c r="N35" s="83"/>
      <c r="O35" s="83"/>
      <c r="P35" s="83"/>
      <c r="Q35" s="84"/>
    </row>
    <row r="36" spans="1:17" x14ac:dyDescent="0.3">
      <c r="A36" s="82"/>
      <c r="B36" s="83"/>
      <c r="C36" s="83"/>
      <c r="D36" s="83"/>
      <c r="E36" s="83"/>
      <c r="F36" s="83"/>
      <c r="G36" s="83"/>
      <c r="H36" s="83"/>
      <c r="I36" s="83"/>
      <c r="J36" s="83"/>
      <c r="K36" s="83"/>
      <c r="L36" s="83"/>
      <c r="M36" s="83"/>
      <c r="N36" s="83"/>
      <c r="O36" s="83"/>
      <c r="P36" s="83"/>
      <c r="Q36" s="84"/>
    </row>
    <row r="37" spans="1:17" x14ac:dyDescent="0.3">
      <c r="A37" s="82"/>
      <c r="B37" s="83"/>
      <c r="C37" s="83"/>
      <c r="D37" s="83"/>
      <c r="E37" s="83"/>
      <c r="F37" s="83"/>
      <c r="G37" s="83"/>
      <c r="H37" s="83"/>
      <c r="I37" s="83"/>
      <c r="J37" s="83"/>
      <c r="K37" s="83"/>
      <c r="L37" s="83"/>
      <c r="M37" s="83"/>
      <c r="N37" s="83"/>
      <c r="O37" s="83"/>
      <c r="P37" s="83"/>
      <c r="Q37" s="84"/>
    </row>
    <row r="38" spans="1:17" x14ac:dyDescent="0.3">
      <c r="A38" s="82"/>
      <c r="B38" s="83"/>
      <c r="C38" s="83"/>
      <c r="D38" s="83"/>
      <c r="E38" s="83"/>
      <c r="F38" s="83"/>
      <c r="G38" s="83"/>
      <c r="H38" s="83"/>
      <c r="I38" s="83"/>
      <c r="J38" s="83"/>
      <c r="K38" s="83"/>
      <c r="L38" s="83"/>
      <c r="M38" s="83"/>
      <c r="N38" s="83"/>
      <c r="O38" s="83"/>
      <c r="P38" s="83"/>
      <c r="Q38" s="84"/>
    </row>
    <row r="39" spans="1:17" x14ac:dyDescent="0.3">
      <c r="A39" s="82"/>
      <c r="B39" s="83"/>
      <c r="C39" s="83"/>
      <c r="D39" s="83"/>
      <c r="E39" s="83"/>
      <c r="F39" s="83"/>
      <c r="G39" s="83"/>
      <c r="H39" s="83"/>
      <c r="I39" s="83"/>
      <c r="J39" s="83"/>
      <c r="K39" s="83"/>
      <c r="L39" s="83"/>
      <c r="M39" s="83"/>
      <c r="N39" s="83"/>
      <c r="O39" s="83"/>
      <c r="P39" s="83"/>
      <c r="Q39" s="84"/>
    </row>
    <row r="40" spans="1:17" x14ac:dyDescent="0.3">
      <c r="A40" s="82"/>
      <c r="B40" s="83"/>
      <c r="C40" s="83"/>
      <c r="D40" s="83"/>
      <c r="E40" s="83"/>
      <c r="F40" s="83"/>
      <c r="G40" s="83"/>
      <c r="H40" s="83"/>
      <c r="I40" s="83"/>
      <c r="J40" s="83"/>
      <c r="K40" s="83"/>
      <c r="L40" s="83"/>
      <c r="M40" s="83"/>
      <c r="N40" s="83"/>
      <c r="O40" s="83"/>
      <c r="P40" s="83"/>
      <c r="Q40" s="84"/>
    </row>
    <row r="41" spans="1:17" x14ac:dyDescent="0.3">
      <c r="A41" s="82"/>
      <c r="B41" s="83"/>
      <c r="C41" s="83"/>
      <c r="D41" s="83"/>
      <c r="E41" s="83"/>
      <c r="F41" s="83"/>
      <c r="G41" s="83"/>
      <c r="H41" s="83"/>
      <c r="I41" s="83"/>
      <c r="J41" s="83"/>
      <c r="K41" s="83"/>
      <c r="L41" s="83"/>
      <c r="M41" s="83"/>
      <c r="N41" s="83"/>
      <c r="O41" s="83"/>
      <c r="P41" s="83"/>
      <c r="Q41" s="84"/>
    </row>
    <row r="42" spans="1:17" x14ac:dyDescent="0.3">
      <c r="A42" s="82"/>
      <c r="B42" s="83"/>
      <c r="C42" s="83"/>
      <c r="D42" s="83"/>
      <c r="E42" s="83"/>
      <c r="F42" s="83"/>
      <c r="G42" s="83"/>
      <c r="H42" s="83"/>
      <c r="I42" s="83"/>
      <c r="J42" s="83"/>
      <c r="K42" s="83"/>
      <c r="L42" s="83"/>
      <c r="M42" s="83"/>
      <c r="N42" s="83"/>
      <c r="O42" s="83"/>
      <c r="P42" s="83"/>
      <c r="Q42" s="84"/>
    </row>
    <row r="43" spans="1:17" x14ac:dyDescent="0.3">
      <c r="A43" s="82"/>
      <c r="B43" s="83"/>
      <c r="C43" s="83"/>
      <c r="D43" s="83"/>
      <c r="E43" s="83"/>
      <c r="F43" s="83"/>
      <c r="G43" s="83"/>
      <c r="H43" s="83"/>
      <c r="I43" s="83"/>
      <c r="J43" s="83"/>
      <c r="K43" s="83"/>
      <c r="L43" s="83"/>
      <c r="M43" s="83"/>
      <c r="N43" s="83"/>
      <c r="O43" s="83"/>
      <c r="P43" s="83"/>
      <c r="Q43" s="84"/>
    </row>
    <row r="44" spans="1:17" x14ac:dyDescent="0.3">
      <c r="A44" s="82"/>
      <c r="B44" s="83"/>
      <c r="C44" s="83"/>
      <c r="D44" s="83"/>
      <c r="E44" s="83"/>
      <c r="F44" s="83"/>
      <c r="G44" s="83"/>
      <c r="H44" s="83"/>
      <c r="I44" s="83"/>
      <c r="J44" s="83"/>
      <c r="K44" s="83"/>
      <c r="L44" s="83"/>
      <c r="M44" s="83"/>
      <c r="N44" s="83"/>
      <c r="O44" s="83"/>
      <c r="P44" s="83"/>
      <c r="Q44" s="84"/>
    </row>
    <row r="45" spans="1:17" x14ac:dyDescent="0.3">
      <c r="A45" s="82"/>
      <c r="B45" s="83"/>
      <c r="C45" s="83"/>
      <c r="D45" s="83"/>
      <c r="E45" s="83"/>
      <c r="F45" s="83"/>
      <c r="G45" s="83"/>
      <c r="H45" s="83"/>
      <c r="I45" s="83"/>
      <c r="J45" s="83"/>
      <c r="K45" s="83"/>
      <c r="L45" s="83"/>
      <c r="M45" s="83"/>
      <c r="N45" s="83"/>
      <c r="O45" s="83"/>
      <c r="P45" s="83"/>
      <c r="Q45" s="84"/>
    </row>
    <row r="46" spans="1:17" x14ac:dyDescent="0.3">
      <c r="A46" s="82"/>
      <c r="B46" s="83"/>
      <c r="C46" s="83"/>
      <c r="D46" s="83"/>
      <c r="E46" s="83"/>
      <c r="F46" s="83"/>
      <c r="G46" s="83"/>
      <c r="H46" s="83"/>
      <c r="I46" s="83"/>
      <c r="J46" s="83"/>
      <c r="K46" s="83"/>
      <c r="L46" s="83"/>
      <c r="M46" s="83"/>
      <c r="N46" s="83"/>
      <c r="O46" s="83"/>
      <c r="P46" s="83"/>
      <c r="Q46" s="84"/>
    </row>
    <row r="47" spans="1:17" x14ac:dyDescent="0.3">
      <c r="A47" s="82"/>
      <c r="B47" s="83"/>
      <c r="C47" s="83"/>
      <c r="D47" s="83"/>
      <c r="E47" s="83"/>
      <c r="F47" s="83"/>
      <c r="G47" s="83"/>
      <c r="H47" s="83"/>
      <c r="I47" s="83"/>
      <c r="J47" s="83"/>
      <c r="K47" s="83"/>
      <c r="L47" s="83"/>
      <c r="M47" s="83"/>
      <c r="N47" s="83"/>
      <c r="O47" s="83"/>
      <c r="P47" s="83"/>
      <c r="Q47" s="84"/>
    </row>
    <row r="48" spans="1:17" x14ac:dyDescent="0.3">
      <c r="A48" s="82"/>
      <c r="B48" s="83"/>
      <c r="C48" s="83"/>
      <c r="D48" s="83"/>
      <c r="E48" s="83"/>
      <c r="F48" s="83"/>
      <c r="G48" s="83"/>
      <c r="H48" s="83"/>
      <c r="I48" s="83"/>
      <c r="J48" s="83"/>
      <c r="K48" s="83"/>
      <c r="L48" s="83"/>
      <c r="M48" s="83"/>
      <c r="N48" s="83"/>
      <c r="O48" s="83"/>
      <c r="P48" s="83"/>
      <c r="Q48" s="84"/>
    </row>
    <row r="49" spans="1:17" x14ac:dyDescent="0.3">
      <c r="A49" s="82"/>
      <c r="B49" s="83"/>
      <c r="C49" s="83"/>
      <c r="D49" s="83"/>
      <c r="E49" s="83"/>
      <c r="F49" s="83"/>
      <c r="G49" s="83"/>
      <c r="H49" s="83"/>
      <c r="I49" s="83"/>
      <c r="J49" s="83"/>
      <c r="K49" s="83"/>
      <c r="L49" s="83"/>
      <c r="M49" s="83"/>
      <c r="N49" s="83"/>
      <c r="O49" s="83"/>
      <c r="P49" s="83"/>
      <c r="Q49" s="84"/>
    </row>
    <row r="50" spans="1:17" x14ac:dyDescent="0.3">
      <c r="A50" s="82"/>
      <c r="B50" s="83"/>
      <c r="C50" s="83"/>
      <c r="D50" s="83"/>
      <c r="E50" s="83"/>
      <c r="F50" s="83"/>
      <c r="G50" s="83"/>
      <c r="H50" s="83"/>
      <c r="I50" s="83"/>
      <c r="J50" s="83"/>
      <c r="K50" s="83"/>
      <c r="L50" s="83"/>
      <c r="M50" s="83"/>
      <c r="N50" s="83"/>
      <c r="O50" s="83"/>
      <c r="P50" s="83"/>
      <c r="Q50" s="84"/>
    </row>
    <row r="51" spans="1:17" x14ac:dyDescent="0.3">
      <c r="A51" s="82"/>
      <c r="B51" s="83"/>
      <c r="C51" s="83"/>
      <c r="D51" s="83"/>
      <c r="E51" s="83"/>
      <c r="F51" s="83"/>
      <c r="G51" s="83"/>
      <c r="H51" s="83"/>
      <c r="I51" s="83"/>
      <c r="J51" s="83"/>
      <c r="K51" s="83"/>
      <c r="L51" s="83"/>
      <c r="M51" s="83"/>
      <c r="N51" s="83"/>
      <c r="O51" s="83"/>
      <c r="P51" s="83"/>
      <c r="Q51" s="84"/>
    </row>
    <row r="52" spans="1:17" x14ac:dyDescent="0.3">
      <c r="A52" s="82"/>
      <c r="B52" s="83"/>
      <c r="C52" s="83"/>
      <c r="D52" s="83"/>
      <c r="E52" s="83"/>
      <c r="F52" s="83"/>
      <c r="G52" s="83"/>
      <c r="H52" s="83"/>
      <c r="I52" s="83"/>
      <c r="J52" s="83"/>
      <c r="K52" s="83"/>
      <c r="L52" s="83"/>
      <c r="M52" s="83"/>
      <c r="N52" s="83"/>
      <c r="O52" s="83"/>
      <c r="P52" s="83"/>
      <c r="Q52" s="84"/>
    </row>
    <row r="53" spans="1:17" x14ac:dyDescent="0.3">
      <c r="A53" s="82"/>
      <c r="B53" s="83"/>
      <c r="C53" s="83"/>
      <c r="D53" s="83"/>
      <c r="E53" s="83"/>
      <c r="F53" s="83"/>
      <c r="G53" s="83"/>
      <c r="H53" s="83"/>
      <c r="I53" s="83"/>
      <c r="J53" s="83"/>
      <c r="K53" s="83"/>
      <c r="L53" s="83"/>
      <c r="M53" s="83"/>
      <c r="N53" s="83"/>
      <c r="O53" s="83"/>
      <c r="P53" s="83"/>
      <c r="Q53" s="84"/>
    </row>
    <row r="54" spans="1:17" x14ac:dyDescent="0.3">
      <c r="A54" s="82"/>
      <c r="B54" s="83"/>
      <c r="C54" s="83"/>
      <c r="D54" s="83"/>
      <c r="E54" s="83"/>
      <c r="F54" s="83"/>
      <c r="G54" s="83"/>
      <c r="H54" s="83"/>
      <c r="I54" s="83"/>
      <c r="J54" s="83"/>
      <c r="K54" s="83"/>
      <c r="L54" s="83"/>
      <c r="M54" s="83"/>
      <c r="N54" s="83"/>
      <c r="O54" s="83"/>
      <c r="P54" s="83"/>
      <c r="Q54" s="84"/>
    </row>
    <row r="55" spans="1:17" x14ac:dyDescent="0.3">
      <c r="A55" s="82"/>
      <c r="B55" s="83"/>
      <c r="C55" s="83"/>
      <c r="D55" s="83"/>
      <c r="E55" s="83"/>
      <c r="F55" s="83"/>
      <c r="G55" s="83"/>
      <c r="H55" s="83"/>
      <c r="I55" s="83"/>
      <c r="J55" s="83"/>
      <c r="K55" s="83"/>
      <c r="L55" s="83"/>
      <c r="M55" s="83"/>
      <c r="N55" s="83"/>
      <c r="O55" s="83"/>
      <c r="P55" s="83"/>
      <c r="Q55" s="84"/>
    </row>
    <row r="56" spans="1:17" x14ac:dyDescent="0.3">
      <c r="A56" s="82"/>
      <c r="B56" s="83"/>
      <c r="C56" s="83"/>
      <c r="D56" s="83"/>
      <c r="E56" s="83"/>
      <c r="F56" s="83"/>
      <c r="G56" s="83"/>
      <c r="H56" s="83"/>
      <c r="I56" s="83"/>
      <c r="J56" s="83"/>
      <c r="K56" s="83"/>
      <c r="L56" s="83"/>
      <c r="M56" s="83"/>
      <c r="N56" s="83"/>
      <c r="O56" s="83"/>
      <c r="P56" s="83"/>
      <c r="Q56" s="84"/>
    </row>
    <row r="57" spans="1:17" x14ac:dyDescent="0.3">
      <c r="A57" s="82"/>
      <c r="B57" s="83"/>
      <c r="C57" s="83"/>
      <c r="D57" s="83"/>
      <c r="E57" s="83"/>
      <c r="F57" s="83"/>
      <c r="G57" s="83"/>
      <c r="H57" s="83"/>
      <c r="I57" s="83"/>
      <c r="J57" s="83"/>
      <c r="K57" s="83"/>
      <c r="L57" s="83"/>
      <c r="M57" s="83"/>
      <c r="N57" s="83"/>
      <c r="O57" s="83"/>
      <c r="P57" s="83"/>
      <c r="Q57" s="84"/>
    </row>
    <row r="58" spans="1:17" x14ac:dyDescent="0.3">
      <c r="A58" s="82"/>
      <c r="B58" s="83"/>
      <c r="C58" s="83"/>
      <c r="D58" s="83"/>
      <c r="E58" s="83"/>
      <c r="F58" s="83"/>
      <c r="G58" s="83"/>
      <c r="H58" s="83"/>
      <c r="I58" s="83"/>
      <c r="J58" s="83"/>
      <c r="K58" s="83"/>
      <c r="L58" s="83"/>
      <c r="M58" s="83"/>
      <c r="N58" s="83"/>
      <c r="O58" s="83"/>
      <c r="P58" s="83"/>
      <c r="Q58" s="84"/>
    </row>
    <row r="59" spans="1:17" x14ac:dyDescent="0.3">
      <c r="A59" s="82"/>
      <c r="B59" s="83"/>
      <c r="C59" s="83"/>
      <c r="D59" s="83"/>
      <c r="E59" s="83"/>
      <c r="F59" s="83"/>
      <c r="G59" s="83"/>
      <c r="H59" s="83"/>
      <c r="I59" s="83"/>
      <c r="J59" s="83"/>
      <c r="K59" s="83"/>
      <c r="L59" s="83"/>
      <c r="M59" s="83"/>
      <c r="N59" s="83"/>
      <c r="O59" s="83"/>
      <c r="P59" s="83"/>
      <c r="Q59" s="84"/>
    </row>
    <row r="60" spans="1:17" x14ac:dyDescent="0.3">
      <c r="A60" s="82"/>
      <c r="B60" s="83"/>
      <c r="C60" s="83"/>
      <c r="D60" s="83"/>
      <c r="E60" s="83"/>
      <c r="F60" s="83"/>
      <c r="G60" s="83"/>
      <c r="H60" s="83"/>
      <c r="I60" s="83"/>
      <c r="J60" s="83"/>
      <c r="K60" s="83"/>
      <c r="L60" s="83"/>
      <c r="M60" s="83"/>
      <c r="N60" s="83"/>
      <c r="O60" s="83"/>
      <c r="P60" s="83"/>
      <c r="Q60" s="84"/>
    </row>
    <row r="61" spans="1:17" x14ac:dyDescent="0.3">
      <c r="A61" s="82"/>
      <c r="B61" s="83"/>
      <c r="C61" s="83"/>
      <c r="D61" s="83"/>
      <c r="E61" s="83"/>
      <c r="F61" s="83"/>
      <c r="G61" s="83"/>
      <c r="H61" s="83"/>
      <c r="I61" s="83"/>
      <c r="J61" s="83"/>
      <c r="K61" s="83"/>
      <c r="L61" s="83"/>
      <c r="M61" s="83"/>
      <c r="N61" s="83"/>
      <c r="O61" s="83"/>
      <c r="P61" s="83"/>
      <c r="Q61" s="84"/>
    </row>
    <row r="62" spans="1:17" x14ac:dyDescent="0.3">
      <c r="A62" s="82"/>
      <c r="B62" s="83"/>
      <c r="C62" s="83"/>
      <c r="D62" s="83"/>
      <c r="E62" s="83"/>
      <c r="F62" s="83"/>
      <c r="G62" s="83"/>
      <c r="H62" s="83"/>
      <c r="I62" s="83"/>
      <c r="J62" s="83"/>
      <c r="K62" s="83"/>
      <c r="L62" s="83"/>
      <c r="M62" s="83"/>
      <c r="N62" s="83"/>
      <c r="O62" s="83"/>
      <c r="P62" s="83"/>
      <c r="Q62" s="84"/>
    </row>
    <row r="63" spans="1:17" x14ac:dyDescent="0.3">
      <c r="A63" s="82"/>
      <c r="B63" s="83"/>
      <c r="C63" s="83"/>
      <c r="D63" s="83"/>
      <c r="E63" s="83"/>
      <c r="F63" s="83"/>
      <c r="G63" s="83"/>
      <c r="H63" s="83"/>
      <c r="I63" s="83"/>
      <c r="J63" s="83"/>
      <c r="K63" s="83"/>
      <c r="L63" s="83"/>
      <c r="M63" s="83"/>
      <c r="N63" s="83"/>
      <c r="O63" s="83"/>
      <c r="P63" s="83"/>
      <c r="Q63" s="84"/>
    </row>
    <row r="64" spans="1:17" x14ac:dyDescent="0.3">
      <c r="A64" s="82"/>
      <c r="B64" s="83"/>
      <c r="C64" s="83"/>
      <c r="D64" s="83"/>
      <c r="E64" s="83"/>
      <c r="F64" s="83"/>
      <c r="G64" s="83"/>
      <c r="H64" s="83"/>
      <c r="I64" s="83"/>
      <c r="J64" s="83"/>
      <c r="K64" s="83"/>
      <c r="L64" s="83"/>
      <c r="M64" s="83"/>
      <c r="N64" s="83"/>
      <c r="O64" s="83"/>
      <c r="P64" s="83"/>
      <c r="Q64" s="84"/>
    </row>
    <row r="65" spans="1:17" x14ac:dyDescent="0.3">
      <c r="A65" s="82"/>
      <c r="B65" s="83"/>
      <c r="C65" s="83"/>
      <c r="D65" s="83"/>
      <c r="E65" s="83"/>
      <c r="F65" s="83"/>
      <c r="G65" s="83"/>
      <c r="H65" s="83"/>
      <c r="I65" s="83"/>
      <c r="J65" s="83"/>
      <c r="K65" s="83"/>
      <c r="L65" s="83"/>
      <c r="M65" s="83"/>
      <c r="N65" s="83"/>
      <c r="O65" s="83"/>
      <c r="P65" s="83"/>
      <c r="Q65" s="84"/>
    </row>
    <row r="66" spans="1:17" x14ac:dyDescent="0.3">
      <c r="A66" s="82"/>
      <c r="B66" s="83"/>
      <c r="C66" s="83"/>
      <c r="D66" s="83"/>
      <c r="E66" s="83"/>
      <c r="F66" s="83"/>
      <c r="G66" s="83"/>
      <c r="H66" s="83"/>
      <c r="I66" s="83"/>
      <c r="J66" s="83"/>
      <c r="K66" s="83"/>
      <c r="L66" s="83"/>
      <c r="M66" s="83"/>
      <c r="N66" s="83"/>
      <c r="O66" s="83"/>
      <c r="P66" s="83"/>
      <c r="Q66" s="84"/>
    </row>
    <row r="67" spans="1:17" x14ac:dyDescent="0.3">
      <c r="A67" s="82"/>
      <c r="B67" s="83"/>
      <c r="C67" s="83"/>
      <c r="D67" s="83"/>
      <c r="E67" s="83"/>
      <c r="F67" s="83"/>
      <c r="G67" s="83"/>
      <c r="H67" s="83"/>
      <c r="I67" s="83"/>
      <c r="J67" s="83"/>
      <c r="K67" s="83"/>
      <c r="L67" s="83"/>
      <c r="M67" s="83"/>
      <c r="N67" s="83"/>
      <c r="O67" s="83"/>
      <c r="P67" s="83"/>
      <c r="Q67" s="84"/>
    </row>
    <row r="68" spans="1:17" x14ac:dyDescent="0.3">
      <c r="A68" s="82"/>
      <c r="B68" s="83"/>
      <c r="C68" s="83"/>
      <c r="D68" s="83"/>
      <c r="E68" s="83"/>
      <c r="F68" s="83"/>
      <c r="G68" s="83"/>
      <c r="H68" s="83"/>
      <c r="I68" s="83"/>
      <c r="J68" s="83"/>
      <c r="K68" s="83"/>
      <c r="L68" s="83"/>
      <c r="M68" s="83"/>
      <c r="N68" s="83"/>
      <c r="O68" s="83"/>
      <c r="P68" s="83"/>
      <c r="Q68" s="84"/>
    </row>
    <row r="69" spans="1:17" x14ac:dyDescent="0.3">
      <c r="A69" s="82"/>
      <c r="B69" s="83"/>
      <c r="C69" s="83"/>
      <c r="D69" s="83"/>
      <c r="E69" s="83"/>
      <c r="F69" s="83"/>
      <c r="G69" s="83"/>
      <c r="H69" s="83"/>
      <c r="I69" s="83"/>
      <c r="J69" s="83"/>
      <c r="K69" s="83"/>
      <c r="L69" s="83"/>
      <c r="M69" s="83"/>
      <c r="N69" s="83"/>
      <c r="O69" s="83"/>
      <c r="P69" s="83"/>
      <c r="Q69" s="84"/>
    </row>
    <row r="70" spans="1:17" x14ac:dyDescent="0.3">
      <c r="A70" s="82"/>
      <c r="B70" s="83"/>
      <c r="C70" s="83"/>
      <c r="D70" s="83"/>
      <c r="E70" s="83"/>
      <c r="F70" s="83"/>
      <c r="G70" s="83"/>
      <c r="H70" s="83"/>
      <c r="I70" s="83"/>
      <c r="J70" s="83"/>
      <c r="K70" s="83"/>
      <c r="L70" s="83"/>
      <c r="M70" s="83"/>
      <c r="N70" s="83"/>
      <c r="O70" s="83"/>
      <c r="P70" s="83"/>
      <c r="Q70" s="84"/>
    </row>
    <row r="71" spans="1:17" x14ac:dyDescent="0.3">
      <c r="A71" s="82"/>
      <c r="B71" s="83"/>
      <c r="C71" s="83"/>
      <c r="D71" s="83"/>
      <c r="E71" s="83"/>
      <c r="F71" s="83"/>
      <c r="G71" s="83"/>
      <c r="H71" s="83"/>
      <c r="I71" s="83"/>
      <c r="J71" s="83"/>
      <c r="K71" s="83"/>
      <c r="L71" s="83"/>
      <c r="M71" s="83"/>
      <c r="N71" s="83"/>
      <c r="O71" s="83"/>
      <c r="P71" s="83"/>
      <c r="Q71" s="84"/>
    </row>
    <row r="72" spans="1:17" x14ac:dyDescent="0.3">
      <c r="A72" s="82"/>
      <c r="B72" s="83"/>
      <c r="C72" s="83"/>
      <c r="D72" s="83"/>
      <c r="E72" s="83"/>
      <c r="F72" s="83"/>
      <c r="G72" s="83"/>
      <c r="H72" s="83"/>
      <c r="I72" s="83"/>
      <c r="J72" s="83"/>
      <c r="K72" s="83"/>
      <c r="L72" s="83"/>
      <c r="M72" s="83"/>
      <c r="N72" s="83"/>
      <c r="O72" s="83"/>
      <c r="P72" s="83"/>
      <c r="Q72" s="84"/>
    </row>
    <row r="73" spans="1:17" x14ac:dyDescent="0.3">
      <c r="A73" s="82"/>
      <c r="B73" s="83"/>
      <c r="C73" s="83"/>
      <c r="D73" s="83"/>
      <c r="E73" s="83"/>
      <c r="F73" s="83"/>
      <c r="G73" s="83"/>
      <c r="H73" s="83"/>
      <c r="I73" s="83"/>
      <c r="J73" s="83"/>
      <c r="K73" s="83"/>
      <c r="L73" s="83"/>
      <c r="M73" s="83"/>
      <c r="N73" s="83"/>
      <c r="O73" s="83"/>
      <c r="P73" s="83"/>
      <c r="Q73" s="84"/>
    </row>
    <row r="74" spans="1:17" x14ac:dyDescent="0.3">
      <c r="A74" s="82"/>
      <c r="B74" s="83"/>
      <c r="C74" s="83"/>
      <c r="D74" s="83"/>
      <c r="E74" s="83"/>
      <c r="F74" s="83"/>
      <c r="G74" s="83"/>
      <c r="H74" s="83"/>
      <c r="I74" s="83"/>
      <c r="J74" s="83"/>
      <c r="K74" s="83"/>
      <c r="L74" s="83"/>
      <c r="M74" s="83"/>
      <c r="N74" s="83"/>
      <c r="O74" s="83"/>
      <c r="P74" s="83"/>
      <c r="Q74" s="84"/>
    </row>
    <row r="75" spans="1:17" x14ac:dyDescent="0.3">
      <c r="A75" s="82"/>
      <c r="B75" s="83"/>
      <c r="C75" s="83"/>
      <c r="D75" s="83"/>
      <c r="E75" s="83"/>
      <c r="F75" s="83"/>
      <c r="G75" s="83"/>
      <c r="H75" s="83"/>
      <c r="I75" s="83"/>
      <c r="J75" s="83"/>
      <c r="K75" s="83"/>
      <c r="L75" s="83"/>
      <c r="M75" s="83"/>
      <c r="N75" s="83"/>
      <c r="O75" s="83"/>
      <c r="P75" s="83"/>
      <c r="Q75" s="84"/>
    </row>
    <row r="76" spans="1:17" x14ac:dyDescent="0.3">
      <c r="A76" s="82"/>
      <c r="B76" s="83"/>
      <c r="C76" s="83"/>
      <c r="D76" s="83"/>
      <c r="E76" s="83"/>
      <c r="F76" s="83"/>
      <c r="G76" s="83"/>
      <c r="H76" s="83"/>
      <c r="I76" s="83"/>
      <c r="J76" s="83"/>
      <c r="K76" s="83"/>
      <c r="L76" s="83"/>
      <c r="M76" s="83"/>
      <c r="N76" s="83"/>
      <c r="O76" s="83"/>
      <c r="P76" s="83"/>
      <c r="Q76" s="84"/>
    </row>
    <row r="77" spans="1:17" x14ac:dyDescent="0.3">
      <c r="A77" s="82"/>
      <c r="B77" s="83"/>
      <c r="C77" s="83"/>
      <c r="D77" s="83"/>
      <c r="E77" s="83"/>
      <c r="F77" s="83"/>
      <c r="G77" s="83"/>
      <c r="H77" s="83"/>
      <c r="I77" s="83"/>
      <c r="J77" s="83"/>
      <c r="K77" s="83"/>
      <c r="L77" s="83"/>
      <c r="M77" s="83"/>
      <c r="N77" s="83"/>
      <c r="O77" s="83"/>
      <c r="P77" s="83"/>
      <c r="Q77" s="84"/>
    </row>
    <row r="78" spans="1:17" x14ac:dyDescent="0.3">
      <c r="A78" s="82"/>
      <c r="B78" s="83"/>
      <c r="C78" s="83"/>
      <c r="D78" s="83"/>
      <c r="E78" s="83"/>
      <c r="F78" s="83"/>
      <c r="G78" s="83"/>
      <c r="H78" s="83"/>
      <c r="I78" s="83"/>
      <c r="J78" s="83"/>
      <c r="K78" s="83"/>
      <c r="L78" s="83"/>
      <c r="M78" s="83"/>
      <c r="N78" s="83"/>
      <c r="O78" s="83"/>
      <c r="P78" s="83"/>
      <c r="Q78" s="84"/>
    </row>
    <row r="79" spans="1:17" x14ac:dyDescent="0.3">
      <c r="A79" s="82"/>
      <c r="B79" s="83"/>
      <c r="C79" s="83"/>
      <c r="D79" s="83"/>
      <c r="E79" s="83"/>
      <c r="F79" s="83"/>
      <c r="G79" s="83"/>
      <c r="H79" s="83"/>
      <c r="I79" s="83"/>
      <c r="J79" s="83"/>
      <c r="K79" s="83"/>
      <c r="L79" s="83"/>
      <c r="M79" s="83"/>
      <c r="N79" s="83"/>
      <c r="O79" s="83"/>
      <c r="P79" s="83"/>
      <c r="Q79" s="84"/>
    </row>
    <row r="80" spans="1:17" x14ac:dyDescent="0.3">
      <c r="A80" s="82"/>
      <c r="B80" s="83"/>
      <c r="C80" s="83"/>
      <c r="D80" s="83"/>
      <c r="E80" s="83"/>
      <c r="F80" s="83"/>
      <c r="G80" s="83"/>
      <c r="H80" s="83"/>
      <c r="I80" s="83"/>
      <c r="J80" s="83"/>
      <c r="K80" s="83"/>
      <c r="L80" s="83"/>
      <c r="M80" s="83"/>
      <c r="N80" s="83"/>
      <c r="O80" s="83"/>
      <c r="P80" s="83"/>
      <c r="Q80" s="84"/>
    </row>
    <row r="81" spans="1:17" x14ac:dyDescent="0.3">
      <c r="A81" s="82"/>
      <c r="B81" s="83"/>
      <c r="C81" s="83"/>
      <c r="D81" s="83"/>
      <c r="E81" s="83"/>
      <c r="F81" s="83"/>
      <c r="G81" s="83"/>
      <c r="H81" s="83"/>
      <c r="I81" s="83"/>
      <c r="J81" s="83"/>
      <c r="K81" s="83"/>
      <c r="L81" s="83"/>
      <c r="M81" s="83"/>
      <c r="N81" s="83"/>
      <c r="O81" s="83"/>
      <c r="P81" s="83"/>
      <c r="Q81" s="84"/>
    </row>
    <row r="82" spans="1:17" x14ac:dyDescent="0.3">
      <c r="A82" s="82"/>
      <c r="B82" s="83"/>
      <c r="C82" s="83"/>
      <c r="D82" s="83"/>
      <c r="E82" s="83"/>
      <c r="F82" s="83"/>
      <c r="G82" s="83"/>
      <c r="H82" s="83"/>
      <c r="I82" s="83"/>
      <c r="J82" s="83"/>
      <c r="K82" s="83"/>
      <c r="L82" s="83"/>
      <c r="M82" s="83"/>
      <c r="N82" s="83"/>
      <c r="O82" s="83"/>
      <c r="P82" s="83"/>
      <c r="Q82" s="84"/>
    </row>
    <row r="83" spans="1:17" x14ac:dyDescent="0.3">
      <c r="A83" s="82"/>
      <c r="B83" s="83"/>
      <c r="C83" s="83"/>
      <c r="D83" s="83"/>
      <c r="E83" s="83"/>
      <c r="F83" s="83"/>
      <c r="G83" s="83"/>
      <c r="H83" s="83"/>
      <c r="I83" s="83"/>
      <c r="J83" s="83"/>
      <c r="K83" s="83"/>
      <c r="L83" s="83"/>
      <c r="M83" s="83"/>
      <c r="N83" s="83"/>
      <c r="O83" s="83"/>
      <c r="P83" s="83"/>
      <c r="Q83" s="84"/>
    </row>
    <row r="84" spans="1:17" x14ac:dyDescent="0.3">
      <c r="A84" s="82"/>
      <c r="B84" s="83"/>
      <c r="C84" s="83"/>
      <c r="D84" s="83"/>
      <c r="E84" s="83"/>
      <c r="F84" s="83"/>
      <c r="G84" s="83"/>
      <c r="H84" s="83"/>
      <c r="I84" s="83"/>
      <c r="J84" s="83"/>
      <c r="K84" s="83"/>
      <c r="L84" s="83"/>
      <c r="M84" s="83"/>
      <c r="N84" s="83"/>
      <c r="O84" s="83"/>
      <c r="P84" s="83"/>
      <c r="Q84" s="84"/>
    </row>
    <row r="85" spans="1:17" x14ac:dyDescent="0.3">
      <c r="A85" s="82"/>
      <c r="B85" s="83"/>
      <c r="C85" s="83"/>
      <c r="D85" s="83"/>
      <c r="E85" s="83"/>
      <c r="F85" s="83"/>
      <c r="G85" s="83"/>
      <c r="H85" s="83"/>
      <c r="I85" s="83"/>
      <c r="J85" s="83"/>
      <c r="K85" s="83"/>
      <c r="L85" s="83"/>
      <c r="M85" s="83"/>
      <c r="N85" s="83"/>
      <c r="O85" s="83"/>
      <c r="P85" s="83"/>
      <c r="Q85" s="84"/>
    </row>
    <row r="86" spans="1:17" x14ac:dyDescent="0.3">
      <c r="A86" s="82"/>
      <c r="B86" s="83"/>
      <c r="C86" s="83"/>
      <c r="D86" s="83"/>
      <c r="E86" s="83"/>
      <c r="F86" s="83"/>
      <c r="G86" s="83"/>
      <c r="H86" s="83"/>
      <c r="I86" s="83"/>
      <c r="J86" s="83"/>
      <c r="K86" s="83"/>
      <c r="L86" s="83"/>
      <c r="M86" s="83"/>
      <c r="N86" s="83"/>
      <c r="O86" s="83"/>
      <c r="P86" s="83"/>
      <c r="Q86" s="84"/>
    </row>
    <row r="87" spans="1:17" x14ac:dyDescent="0.3">
      <c r="A87" s="82"/>
      <c r="B87" s="83"/>
      <c r="C87" s="83"/>
      <c r="D87" s="83"/>
      <c r="E87" s="83"/>
      <c r="F87" s="83"/>
      <c r="G87" s="83"/>
      <c r="H87" s="83"/>
      <c r="I87" s="83"/>
      <c r="J87" s="83"/>
      <c r="K87" s="83"/>
      <c r="L87" s="83"/>
      <c r="M87" s="83"/>
      <c r="N87" s="83"/>
      <c r="O87" s="83"/>
      <c r="P87" s="83"/>
      <c r="Q87" s="84"/>
    </row>
    <row r="88" spans="1:17" x14ac:dyDescent="0.3">
      <c r="A88" s="82"/>
      <c r="B88" s="83"/>
      <c r="C88" s="83"/>
      <c r="D88" s="83"/>
      <c r="E88" s="83"/>
      <c r="F88" s="83"/>
      <c r="G88" s="83"/>
      <c r="H88" s="83"/>
      <c r="I88" s="83"/>
      <c r="J88" s="83"/>
      <c r="K88" s="83"/>
      <c r="L88" s="83"/>
      <c r="M88" s="83"/>
      <c r="N88" s="83"/>
      <c r="O88" s="83"/>
      <c r="P88" s="83"/>
      <c r="Q88" s="84"/>
    </row>
    <row r="89" spans="1:17" x14ac:dyDescent="0.3">
      <c r="A89" s="82"/>
      <c r="B89" s="83"/>
      <c r="C89" s="83"/>
      <c r="D89" s="83"/>
      <c r="E89" s="83"/>
      <c r="F89" s="83"/>
      <c r="G89" s="83"/>
      <c r="H89" s="83"/>
      <c r="I89" s="83"/>
      <c r="J89" s="83"/>
      <c r="K89" s="83"/>
      <c r="L89" s="83"/>
      <c r="M89" s="83"/>
      <c r="N89" s="83"/>
      <c r="O89" s="83"/>
      <c r="P89" s="83"/>
      <c r="Q89" s="84"/>
    </row>
    <row r="90" spans="1:17" x14ac:dyDescent="0.3">
      <c r="A90" s="82"/>
      <c r="B90" s="83"/>
      <c r="C90" s="83"/>
      <c r="D90" s="83"/>
      <c r="E90" s="83"/>
      <c r="F90" s="83"/>
      <c r="G90" s="83"/>
      <c r="H90" s="83"/>
      <c r="I90" s="83"/>
      <c r="J90" s="83"/>
      <c r="K90" s="83"/>
      <c r="L90" s="83"/>
      <c r="M90" s="83"/>
      <c r="N90" s="83"/>
      <c r="O90" s="83"/>
      <c r="P90" s="83"/>
      <c r="Q90" s="84"/>
    </row>
    <row r="91" spans="1:17" x14ac:dyDescent="0.3">
      <c r="A91" s="82"/>
      <c r="B91" s="83"/>
      <c r="C91" s="83"/>
      <c r="D91" s="83"/>
      <c r="E91" s="83"/>
      <c r="F91" s="83"/>
      <c r="G91" s="83"/>
      <c r="H91" s="83"/>
      <c r="I91" s="83"/>
      <c r="J91" s="83"/>
      <c r="K91" s="83"/>
      <c r="L91" s="83"/>
      <c r="M91" s="83"/>
      <c r="N91" s="83"/>
      <c r="O91" s="83"/>
      <c r="P91" s="83"/>
      <c r="Q91" s="84"/>
    </row>
    <row r="92" spans="1:17" x14ac:dyDescent="0.3">
      <c r="A92" s="82"/>
      <c r="B92" s="83"/>
      <c r="C92" s="83"/>
      <c r="D92" s="83"/>
      <c r="E92" s="83"/>
      <c r="F92" s="83"/>
      <c r="G92" s="83"/>
      <c r="H92" s="83"/>
      <c r="I92" s="83"/>
      <c r="J92" s="83"/>
      <c r="K92" s="83"/>
      <c r="L92" s="83"/>
      <c r="M92" s="83"/>
      <c r="N92" s="83"/>
      <c r="O92" s="83"/>
      <c r="P92" s="83"/>
      <c r="Q92" s="84"/>
    </row>
    <row r="93" spans="1:17" x14ac:dyDescent="0.3">
      <c r="A93" s="82"/>
      <c r="B93" s="83"/>
      <c r="C93" s="83"/>
      <c r="D93" s="83"/>
      <c r="E93" s="83"/>
      <c r="F93" s="83"/>
      <c r="G93" s="83"/>
      <c r="H93" s="83"/>
      <c r="I93" s="83"/>
      <c r="J93" s="83"/>
      <c r="K93" s="83"/>
      <c r="L93" s="83"/>
      <c r="M93" s="83"/>
      <c r="N93" s="83"/>
      <c r="O93" s="83"/>
      <c r="P93" s="83"/>
      <c r="Q93" s="84"/>
    </row>
    <row r="94" spans="1:17" x14ac:dyDescent="0.3">
      <c r="A94" s="82"/>
      <c r="B94" s="83"/>
      <c r="C94" s="83"/>
      <c r="D94" s="83"/>
      <c r="E94" s="83"/>
      <c r="F94" s="83"/>
      <c r="G94" s="83"/>
      <c r="H94" s="83"/>
      <c r="I94" s="83"/>
      <c r="J94" s="83"/>
      <c r="K94" s="83"/>
      <c r="L94" s="83"/>
      <c r="M94" s="83"/>
      <c r="N94" s="83"/>
      <c r="O94" s="83"/>
      <c r="P94" s="83"/>
      <c r="Q94" s="84"/>
    </row>
    <row r="95" spans="1:17" x14ac:dyDescent="0.3">
      <c r="A95" s="82"/>
      <c r="B95" s="83"/>
      <c r="C95" s="83"/>
      <c r="D95" s="83"/>
      <c r="E95" s="83"/>
      <c r="F95" s="83"/>
      <c r="G95" s="83"/>
      <c r="H95" s="83"/>
      <c r="I95" s="83"/>
      <c r="J95" s="83"/>
      <c r="K95" s="83"/>
      <c r="L95" s="83"/>
      <c r="M95" s="83"/>
      <c r="N95" s="83"/>
      <c r="O95" s="83"/>
      <c r="P95" s="83"/>
      <c r="Q95" s="84"/>
    </row>
    <row r="96" spans="1:17" x14ac:dyDescent="0.3">
      <c r="A96" s="82"/>
      <c r="B96" s="83"/>
      <c r="C96" s="83"/>
      <c r="D96" s="83"/>
      <c r="E96" s="83"/>
      <c r="F96" s="83"/>
      <c r="G96" s="83"/>
      <c r="H96" s="83"/>
      <c r="I96" s="83"/>
      <c r="J96" s="83"/>
      <c r="K96" s="83"/>
      <c r="L96" s="83"/>
      <c r="M96" s="83"/>
      <c r="N96" s="83"/>
      <c r="O96" s="83"/>
      <c r="P96" s="83"/>
      <c r="Q96" s="84"/>
    </row>
    <row r="97" spans="1:17" x14ac:dyDescent="0.3">
      <c r="A97" s="82"/>
      <c r="B97" s="83"/>
      <c r="C97" s="83"/>
      <c r="D97" s="83"/>
      <c r="E97" s="83"/>
      <c r="F97" s="83"/>
      <c r="G97" s="83"/>
      <c r="H97" s="83"/>
      <c r="I97" s="83"/>
      <c r="J97" s="83"/>
      <c r="K97" s="83"/>
      <c r="L97" s="83"/>
      <c r="M97" s="83"/>
      <c r="N97" s="83"/>
      <c r="O97" s="83"/>
      <c r="P97" s="83"/>
      <c r="Q97" s="84"/>
    </row>
    <row r="98" spans="1:17" x14ac:dyDescent="0.3">
      <c r="A98" s="82"/>
      <c r="B98" s="83"/>
      <c r="C98" s="83"/>
      <c r="D98" s="83"/>
      <c r="E98" s="83"/>
      <c r="F98" s="83"/>
      <c r="G98" s="83"/>
      <c r="H98" s="83"/>
      <c r="I98" s="83"/>
      <c r="J98" s="83"/>
      <c r="K98" s="83"/>
      <c r="L98" s="83"/>
      <c r="M98" s="83"/>
      <c r="N98" s="83"/>
      <c r="O98" s="83"/>
      <c r="P98" s="83"/>
      <c r="Q98" s="84"/>
    </row>
    <row r="99" spans="1:17" x14ac:dyDescent="0.3">
      <c r="A99" s="82"/>
      <c r="B99" s="83"/>
      <c r="C99" s="83"/>
      <c r="D99" s="83"/>
      <c r="E99" s="83"/>
      <c r="F99" s="83"/>
      <c r="G99" s="83"/>
      <c r="H99" s="83"/>
      <c r="I99" s="83"/>
      <c r="J99" s="83"/>
      <c r="K99" s="83"/>
      <c r="L99" s="83"/>
      <c r="M99" s="83"/>
      <c r="N99" s="83"/>
      <c r="O99" s="83"/>
      <c r="P99" s="83"/>
      <c r="Q99" s="84"/>
    </row>
    <row r="100" spans="1:17" ht="15" thickBot="1" x14ac:dyDescent="0.35">
      <c r="A100" s="85"/>
      <c r="B100" s="86"/>
      <c r="C100" s="86"/>
      <c r="D100" s="86"/>
      <c r="E100" s="86"/>
      <c r="F100" s="86"/>
      <c r="G100" s="86"/>
      <c r="H100" s="86"/>
      <c r="I100" s="86"/>
      <c r="J100" s="86"/>
      <c r="K100" s="86"/>
      <c r="L100" s="86"/>
      <c r="M100" s="86"/>
      <c r="N100" s="86"/>
      <c r="O100" s="86"/>
      <c r="P100" s="86"/>
      <c r="Q100" s="87"/>
    </row>
  </sheetData>
  <mergeCells count="1">
    <mergeCell ref="A1:Q10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88"/>
  <sheetViews>
    <sheetView topLeftCell="B50" zoomScale="85" zoomScaleNormal="85" workbookViewId="0">
      <selection activeCell="H71" sqref="H71"/>
    </sheetView>
  </sheetViews>
  <sheetFormatPr baseColWidth="10" defaultRowHeight="14.4" x14ac:dyDescent="0.3"/>
  <cols>
    <col min="1" max="1" width="3.109375" customWidth="1"/>
    <col min="2" max="2" width="44.44140625" customWidth="1"/>
    <col min="3" max="3" width="10.44140625" customWidth="1"/>
    <col min="4" max="4" width="11.33203125" customWidth="1"/>
    <col min="5" max="5" width="17.6640625" customWidth="1"/>
    <col min="6" max="6" width="22.44140625" customWidth="1"/>
    <col min="7" max="7" width="19.44140625" customWidth="1"/>
    <col min="8" max="8" width="20.44140625" customWidth="1"/>
    <col min="9" max="9" width="21.6640625" customWidth="1"/>
    <col min="10" max="10" width="19.6640625" customWidth="1"/>
    <col min="11" max="11" width="20.44140625" customWidth="1"/>
    <col min="12" max="12" width="21.33203125" customWidth="1"/>
    <col min="13" max="13" width="20.33203125" customWidth="1"/>
    <col min="14" max="14" width="35.33203125" customWidth="1"/>
    <col min="15" max="15" width="13.44140625" customWidth="1"/>
    <col min="16" max="16" width="7.6640625" customWidth="1"/>
  </cols>
  <sheetData>
    <row r="2" spans="1:16" ht="17.399999999999999" x14ac:dyDescent="0.3">
      <c r="A2" s="1"/>
      <c r="B2" s="1" t="s">
        <v>46</v>
      </c>
      <c r="C2" s="1"/>
      <c r="D2" s="1"/>
      <c r="E2" s="1"/>
      <c r="F2" s="1"/>
      <c r="G2" s="1"/>
      <c r="H2" s="1"/>
      <c r="I2" s="1"/>
      <c r="J2" s="2"/>
      <c r="K2" s="2"/>
      <c r="L2" s="2"/>
      <c r="M2" s="2"/>
      <c r="N2" s="2"/>
      <c r="O2" s="2"/>
      <c r="P2" s="2"/>
    </row>
    <row r="3" spans="1:16" x14ac:dyDescent="0.3">
      <c r="A3" s="3"/>
      <c r="B3" s="4"/>
      <c r="C3" s="4"/>
      <c r="D3" s="4"/>
      <c r="E3" s="4"/>
      <c r="F3" s="4"/>
      <c r="G3" s="4"/>
      <c r="H3" s="4"/>
      <c r="I3" s="4"/>
      <c r="J3" s="4"/>
      <c r="K3" s="4"/>
      <c r="L3" s="4"/>
      <c r="M3" s="4"/>
      <c r="N3" s="4"/>
      <c r="O3" s="4"/>
      <c r="P3" s="4"/>
    </row>
    <row r="4" spans="1:16" ht="16.2" thickBot="1" x14ac:dyDescent="0.35">
      <c r="A4" s="5"/>
      <c r="B4" s="6"/>
      <c r="C4" s="6"/>
      <c r="D4" s="6"/>
      <c r="E4" s="6"/>
      <c r="F4" s="6"/>
      <c r="G4" s="6"/>
      <c r="H4" s="6"/>
      <c r="I4" s="6"/>
      <c r="J4" s="7"/>
      <c r="K4" s="7"/>
      <c r="L4" s="7"/>
      <c r="M4" s="7"/>
      <c r="N4" s="7"/>
      <c r="O4" s="7"/>
      <c r="P4" s="7"/>
    </row>
    <row r="5" spans="1:16" ht="15" thickTop="1" x14ac:dyDescent="0.3">
      <c r="A5" s="3"/>
      <c r="B5" s="4"/>
      <c r="C5" s="4"/>
      <c r="D5" s="4"/>
      <c r="E5" s="4"/>
      <c r="F5" s="4"/>
      <c r="G5" s="4"/>
      <c r="H5" s="4"/>
      <c r="I5" s="4"/>
      <c r="J5" s="4"/>
      <c r="K5" s="4"/>
      <c r="L5" s="4"/>
      <c r="M5" s="4"/>
      <c r="N5" s="4"/>
      <c r="O5" s="4"/>
    </row>
    <row r="6" spans="1:16" x14ac:dyDescent="0.3">
      <c r="A6" s="8"/>
      <c r="B6" s="9" t="s">
        <v>0</v>
      </c>
      <c r="C6" s="9"/>
      <c r="D6" s="9"/>
      <c r="E6" s="9"/>
      <c r="F6" s="9"/>
      <c r="G6" s="10"/>
      <c r="H6" s="10"/>
      <c r="I6" s="10"/>
      <c r="J6" s="9" t="s">
        <v>44</v>
      </c>
      <c r="K6" s="9"/>
      <c r="L6" s="9"/>
      <c r="M6" s="11"/>
    </row>
    <row r="7" spans="1:16" x14ac:dyDescent="0.3">
      <c r="A7" s="3">
        <v>1</v>
      </c>
      <c r="B7" s="12" t="s">
        <v>1</v>
      </c>
      <c r="C7" s="111"/>
      <c r="D7" s="111"/>
      <c r="E7" s="111"/>
      <c r="F7" s="17"/>
      <c r="G7" s="9"/>
      <c r="H7" s="9"/>
      <c r="I7" s="9"/>
      <c r="J7" s="9"/>
      <c r="K7" s="9"/>
      <c r="L7" s="10"/>
      <c r="M7" s="13"/>
    </row>
    <row r="8" spans="1:16" x14ac:dyDescent="0.3">
      <c r="A8" s="3">
        <v>2</v>
      </c>
      <c r="B8" s="12" t="s">
        <v>2</v>
      </c>
      <c r="C8" s="111"/>
      <c r="D8" s="111"/>
      <c r="E8" s="111"/>
      <c r="F8" s="17"/>
      <c r="G8" s="14"/>
      <c r="H8" s="14"/>
      <c r="I8" s="14"/>
      <c r="J8" s="9"/>
      <c r="K8" s="9"/>
      <c r="L8" s="10" t="s">
        <v>3</v>
      </c>
      <c r="M8" s="15">
        <v>759</v>
      </c>
    </row>
    <row r="9" spans="1:16" x14ac:dyDescent="0.3">
      <c r="A9" s="3">
        <v>3</v>
      </c>
      <c r="B9" s="12" t="s">
        <v>4</v>
      </c>
      <c r="C9" s="111"/>
      <c r="D9" s="111"/>
      <c r="E9" s="111"/>
      <c r="F9" s="17"/>
      <c r="G9" s="9"/>
      <c r="H9" s="9"/>
      <c r="I9" s="9"/>
      <c r="J9" s="9"/>
      <c r="K9" s="9"/>
      <c r="L9" s="10" t="s">
        <v>5</v>
      </c>
      <c r="M9" s="26">
        <f ca="1">TODAY()</f>
        <v>44420</v>
      </c>
    </row>
    <row r="10" spans="1:16" x14ac:dyDescent="0.3">
      <c r="A10" s="3">
        <v>4</v>
      </c>
      <c r="B10" s="12" t="s">
        <v>6</v>
      </c>
      <c r="C10" s="111"/>
      <c r="D10" s="111"/>
      <c r="E10" s="111"/>
      <c r="F10" s="17"/>
      <c r="G10" s="124" t="s">
        <v>7</v>
      </c>
      <c r="H10" s="125"/>
      <c r="I10" s="125"/>
      <c r="J10" s="126"/>
      <c r="K10" s="27">
        <f>C22</f>
        <v>0</v>
      </c>
      <c r="L10" s="28"/>
      <c r="M10" s="29">
        <f>K10/M8</f>
        <v>0</v>
      </c>
    </row>
    <row r="11" spans="1:16" x14ac:dyDescent="0.3">
      <c r="A11" s="3">
        <v>5</v>
      </c>
      <c r="B11" s="12" t="s">
        <v>8</v>
      </c>
      <c r="C11" s="111"/>
      <c r="D11" s="111"/>
      <c r="E11" s="111"/>
      <c r="F11" s="17"/>
      <c r="G11" s="121" t="s">
        <v>27</v>
      </c>
      <c r="H11" s="122"/>
      <c r="I11" s="122"/>
      <c r="J11" s="123"/>
      <c r="K11" s="15">
        <f>J37+J48</f>
        <v>0</v>
      </c>
      <c r="L11" s="30"/>
      <c r="M11" s="73">
        <f>K11/M8</f>
        <v>0</v>
      </c>
    </row>
    <row r="12" spans="1:16" x14ac:dyDescent="0.3">
      <c r="A12" s="3">
        <v>6</v>
      </c>
      <c r="B12" s="12" t="s">
        <v>19</v>
      </c>
      <c r="C12" s="111"/>
      <c r="D12" s="111"/>
      <c r="E12" s="111"/>
      <c r="F12" s="17"/>
      <c r="G12" s="121" t="s">
        <v>64</v>
      </c>
      <c r="H12" s="122"/>
      <c r="I12" s="122"/>
      <c r="J12" s="123"/>
      <c r="K12" s="15">
        <f>F60</f>
        <v>0</v>
      </c>
      <c r="L12" s="30"/>
      <c r="M12" s="73">
        <f>K12/M8</f>
        <v>0</v>
      </c>
    </row>
    <row r="13" spans="1:16" x14ac:dyDescent="0.3">
      <c r="A13" s="3">
        <v>7</v>
      </c>
      <c r="B13" s="12" t="s">
        <v>20</v>
      </c>
      <c r="C13" s="111"/>
      <c r="D13" s="111"/>
      <c r="E13" s="111"/>
      <c r="F13" s="17"/>
      <c r="G13" s="121" t="s">
        <v>63</v>
      </c>
      <c r="H13" s="122"/>
      <c r="I13" s="122"/>
      <c r="J13" s="123"/>
      <c r="K13" s="15">
        <f>F70</f>
        <v>0</v>
      </c>
      <c r="L13" s="30"/>
      <c r="M13" s="73">
        <f>K13/M8</f>
        <v>0</v>
      </c>
    </row>
    <row r="14" spans="1:16" x14ac:dyDescent="0.3">
      <c r="A14" s="3">
        <v>8</v>
      </c>
      <c r="B14" s="12" t="s">
        <v>21</v>
      </c>
      <c r="C14" s="111"/>
      <c r="D14" s="111"/>
      <c r="E14" s="111"/>
      <c r="F14" s="17"/>
      <c r="G14" s="121" t="s">
        <v>28</v>
      </c>
      <c r="H14" s="122"/>
      <c r="I14" s="122"/>
      <c r="J14" s="123"/>
      <c r="K14" s="15">
        <f>F79+J87</f>
        <v>0</v>
      </c>
      <c r="L14" s="30"/>
      <c r="M14" s="73">
        <f>K14/M8</f>
        <v>0</v>
      </c>
    </row>
    <row r="15" spans="1:16" x14ac:dyDescent="0.3">
      <c r="A15" s="3">
        <v>9</v>
      </c>
      <c r="B15" s="12" t="s">
        <v>22</v>
      </c>
      <c r="C15" s="111"/>
      <c r="D15" s="111"/>
      <c r="E15" s="111"/>
      <c r="F15" s="17"/>
      <c r="G15" s="124" t="s">
        <v>9</v>
      </c>
      <c r="H15" s="125"/>
      <c r="I15" s="125"/>
      <c r="J15" s="126"/>
      <c r="K15" s="27">
        <f>C24</f>
        <v>0</v>
      </c>
      <c r="L15" s="28"/>
      <c r="M15" s="73">
        <f>K15/M8</f>
        <v>0</v>
      </c>
    </row>
    <row r="16" spans="1:16" x14ac:dyDescent="0.3">
      <c r="A16" s="3">
        <v>10</v>
      </c>
      <c r="B16" s="12" t="s">
        <v>23</v>
      </c>
      <c r="C16" s="111"/>
      <c r="D16" s="111"/>
      <c r="E16" s="111"/>
      <c r="F16" s="17"/>
      <c r="G16" s="121" t="s">
        <v>10</v>
      </c>
      <c r="H16" s="122"/>
      <c r="I16" s="122"/>
      <c r="J16" s="123"/>
      <c r="K16" s="15">
        <f>SUM(K10:K15)</f>
        <v>0</v>
      </c>
      <c r="L16" s="30"/>
      <c r="M16" s="29">
        <f>K16/M8</f>
        <v>0</v>
      </c>
    </row>
    <row r="17" spans="1:16" ht="15" thickBot="1" x14ac:dyDescent="0.35">
      <c r="A17" s="3">
        <v>11</v>
      </c>
      <c r="B17" s="12" t="s">
        <v>24</v>
      </c>
      <c r="C17" s="111"/>
      <c r="D17" s="111"/>
      <c r="E17" s="111"/>
      <c r="F17" s="17"/>
      <c r="G17" s="17"/>
      <c r="H17" s="17"/>
      <c r="I17" s="17"/>
    </row>
    <row r="18" spans="1:16" ht="15" thickBot="1" x14ac:dyDescent="0.35">
      <c r="G18" s="127" t="s">
        <v>36</v>
      </c>
      <c r="H18" s="128"/>
      <c r="I18" s="128"/>
      <c r="J18" s="129"/>
      <c r="K18" s="63">
        <f>K37+K48+G60+G70+G79+K87</f>
        <v>0</v>
      </c>
      <c r="L18" s="34"/>
      <c r="M18" s="74">
        <f>K18/$M$8</f>
        <v>0</v>
      </c>
    </row>
    <row r="19" spans="1:16" ht="15" thickBot="1" x14ac:dyDescent="0.35">
      <c r="G19" s="88" t="s">
        <v>37</v>
      </c>
      <c r="H19" s="89"/>
      <c r="I19" s="89"/>
      <c r="J19" s="89"/>
      <c r="K19" s="53">
        <f>L37+L48+H60+H70+H79+L87</f>
        <v>0</v>
      </c>
      <c r="L19" s="32"/>
      <c r="M19" s="75">
        <f>K19/$M$8</f>
        <v>0</v>
      </c>
    </row>
    <row r="20" spans="1:16" x14ac:dyDescent="0.3">
      <c r="B20" s="18" t="s">
        <v>45</v>
      </c>
    </row>
    <row r="21" spans="1:16" ht="15" thickBot="1" x14ac:dyDescent="0.35"/>
    <row r="22" spans="1:16" ht="54.45" customHeight="1" thickBot="1" x14ac:dyDescent="0.35">
      <c r="B22" s="64" t="s">
        <v>51</v>
      </c>
      <c r="C22" s="106">
        <v>0</v>
      </c>
      <c r="D22" s="107"/>
      <c r="E22" s="108"/>
      <c r="F22" s="65"/>
      <c r="G22" s="65"/>
      <c r="H22" s="65"/>
      <c r="I22" s="65"/>
      <c r="J22" s="65"/>
      <c r="K22" s="16"/>
    </row>
    <row r="23" spans="1:16" ht="15" thickBot="1" x14ac:dyDescent="0.35">
      <c r="C23" s="66"/>
      <c r="D23" s="66"/>
      <c r="E23" s="66"/>
      <c r="F23" s="66"/>
      <c r="G23" s="66"/>
      <c r="H23" s="66"/>
      <c r="I23" s="66"/>
      <c r="J23" s="66"/>
    </row>
    <row r="24" spans="1:16" ht="78.75" customHeight="1" thickBot="1" x14ac:dyDescent="0.35">
      <c r="B24" s="64" t="s">
        <v>52</v>
      </c>
      <c r="C24" s="106">
        <v>0</v>
      </c>
      <c r="D24" s="107"/>
      <c r="E24" s="108"/>
      <c r="F24" s="65"/>
      <c r="G24" s="65"/>
      <c r="H24" s="65"/>
      <c r="I24" s="65"/>
      <c r="J24" s="65"/>
      <c r="K24" s="16"/>
    </row>
    <row r="26" spans="1:16" ht="25.8" x14ac:dyDescent="0.5">
      <c r="A26" s="109" t="s">
        <v>18</v>
      </c>
      <c r="B26" s="110"/>
      <c r="C26" s="110"/>
      <c r="D26" s="110"/>
      <c r="E26" s="110"/>
      <c r="F26" s="110"/>
      <c r="G26" s="110"/>
      <c r="H26" s="110"/>
      <c r="I26" s="110"/>
      <c r="J26" s="110"/>
      <c r="K26" s="110"/>
      <c r="L26" s="110"/>
      <c r="M26" s="110"/>
      <c r="N26" s="110"/>
      <c r="O26" s="110"/>
      <c r="P26" s="110"/>
    </row>
    <row r="27" spans="1:16" ht="15" thickBot="1" x14ac:dyDescent="0.35"/>
    <row r="28" spans="1:16" ht="94.2" customHeight="1" thickBot="1" x14ac:dyDescent="0.35">
      <c r="B28" s="103" t="s">
        <v>73</v>
      </c>
      <c r="C28" s="104"/>
      <c r="D28" s="104"/>
      <c r="E28" s="104"/>
      <c r="F28" s="104"/>
      <c r="G28" s="104"/>
      <c r="H28" s="104"/>
      <c r="I28" s="104"/>
      <c r="J28" s="104"/>
      <c r="K28" s="104"/>
      <c r="L28" s="105"/>
      <c r="M28" s="39"/>
      <c r="N28" s="113"/>
      <c r="O28" s="113"/>
      <c r="P28" s="113"/>
    </row>
    <row r="29" spans="1:16" ht="13.95" customHeight="1" x14ac:dyDescent="0.3">
      <c r="B29" s="114" t="s">
        <v>57</v>
      </c>
      <c r="C29" s="115"/>
      <c r="D29" s="115"/>
      <c r="E29" s="115"/>
      <c r="F29" s="115"/>
      <c r="G29" s="115"/>
      <c r="H29" s="115"/>
      <c r="I29" s="115"/>
      <c r="J29" s="115"/>
      <c r="K29" s="115"/>
      <c r="L29" s="116"/>
      <c r="M29" s="33"/>
      <c r="N29" s="33"/>
      <c r="O29" s="33"/>
      <c r="P29" s="33"/>
    </row>
    <row r="30" spans="1:16" ht="46.95" customHeight="1" x14ac:dyDescent="0.3">
      <c r="B30" s="46" t="s">
        <v>11</v>
      </c>
      <c r="C30" s="46" t="s">
        <v>38</v>
      </c>
      <c r="D30" s="46" t="s">
        <v>25</v>
      </c>
      <c r="E30" s="46" t="s">
        <v>58</v>
      </c>
      <c r="F30" s="46" t="s">
        <v>26</v>
      </c>
      <c r="G30" s="47" t="s">
        <v>53</v>
      </c>
      <c r="H30" s="47" t="s">
        <v>68</v>
      </c>
      <c r="I30" s="46" t="s">
        <v>14</v>
      </c>
      <c r="J30" s="46" t="s">
        <v>15</v>
      </c>
      <c r="K30" s="46" t="s">
        <v>12</v>
      </c>
      <c r="L30" s="46" t="s">
        <v>13</v>
      </c>
      <c r="M30" s="94" t="s">
        <v>47</v>
      </c>
      <c r="N30" s="94"/>
      <c r="O30" s="94"/>
      <c r="P30" s="94"/>
    </row>
    <row r="31" spans="1:16" x14ac:dyDescent="0.3">
      <c r="B31" s="96" t="s">
        <v>55</v>
      </c>
      <c r="C31" s="97"/>
      <c r="D31" s="97"/>
      <c r="E31" s="97"/>
      <c r="F31" s="97"/>
      <c r="G31" s="97"/>
      <c r="H31" s="97"/>
      <c r="I31" s="97"/>
      <c r="J31" s="97"/>
      <c r="K31" s="97"/>
      <c r="L31" s="97"/>
      <c r="M31" s="97"/>
      <c r="N31" s="97"/>
      <c r="O31" s="97"/>
      <c r="P31" s="98"/>
    </row>
    <row r="32" spans="1:16" x14ac:dyDescent="0.3">
      <c r="B32" s="31" t="s">
        <v>76</v>
      </c>
      <c r="C32" s="31"/>
      <c r="D32" s="31"/>
      <c r="E32" s="31"/>
      <c r="F32" s="35"/>
      <c r="G32" s="37"/>
      <c r="H32" s="45"/>
      <c r="I32" s="19">
        <f>MROUND(G32*(100/(100-H32)),1)</f>
        <v>0</v>
      </c>
      <c r="J32" s="19">
        <f>I32*E32*C32</f>
        <v>0</v>
      </c>
      <c r="K32" s="19"/>
      <c r="L32" s="19">
        <f>J32-K32</f>
        <v>0</v>
      </c>
      <c r="M32" s="102"/>
      <c r="N32" s="102"/>
      <c r="O32" s="102"/>
      <c r="P32" s="102"/>
    </row>
    <row r="33" spans="2:16" x14ac:dyDescent="0.3">
      <c r="B33" s="76" t="s">
        <v>77</v>
      </c>
      <c r="C33" s="76"/>
      <c r="D33" s="76"/>
      <c r="E33" s="76"/>
      <c r="F33" s="77"/>
      <c r="G33" s="37"/>
      <c r="H33" s="45"/>
      <c r="I33" s="19">
        <f>MROUND(G33*(100/(100-H33)),1)</f>
        <v>0</v>
      </c>
      <c r="J33" s="19">
        <f>I33*E33*C33</f>
        <v>0</v>
      </c>
      <c r="K33" s="19"/>
      <c r="L33" s="19">
        <f>J33-K33</f>
        <v>0</v>
      </c>
      <c r="M33" s="140"/>
      <c r="N33" s="141"/>
      <c r="O33" s="141"/>
      <c r="P33" s="142"/>
    </row>
    <row r="34" spans="2:16" x14ac:dyDescent="0.3">
      <c r="B34" s="96" t="s">
        <v>60</v>
      </c>
      <c r="C34" s="97"/>
      <c r="D34" s="97"/>
      <c r="E34" s="97"/>
      <c r="F34" s="97"/>
      <c r="G34" s="97"/>
      <c r="H34" s="97"/>
      <c r="I34" s="97"/>
      <c r="J34" s="97"/>
      <c r="K34" s="97"/>
      <c r="L34" s="97"/>
      <c r="M34" s="97"/>
      <c r="N34" s="97"/>
      <c r="O34" s="97"/>
      <c r="P34" s="98"/>
    </row>
    <row r="35" spans="2:16" ht="15" thickBot="1" x14ac:dyDescent="0.35">
      <c r="B35" s="31" t="s">
        <v>78</v>
      </c>
      <c r="C35" s="31"/>
      <c r="D35" s="31"/>
      <c r="E35" s="31"/>
      <c r="F35" s="35"/>
      <c r="G35" s="37"/>
      <c r="H35" s="48"/>
      <c r="I35" s="19">
        <f>MROUND(G35*(100/(100-H35)),1)</f>
        <v>0</v>
      </c>
      <c r="J35" s="19">
        <f t="shared" ref="J35" si="0">I35*E35*C35</f>
        <v>0</v>
      </c>
      <c r="K35" s="19"/>
      <c r="L35" s="19">
        <f t="shared" ref="L35" si="1">J35-K35</f>
        <v>0</v>
      </c>
      <c r="M35" s="118"/>
      <c r="N35" s="119"/>
      <c r="O35" s="119"/>
      <c r="P35" s="120"/>
    </row>
    <row r="36" spans="2:16" ht="15" thickBot="1" x14ac:dyDescent="0.35">
      <c r="J36" s="56" t="s">
        <v>35</v>
      </c>
      <c r="K36" s="57" t="s">
        <v>36</v>
      </c>
      <c r="L36" s="58" t="s">
        <v>37</v>
      </c>
      <c r="M36" s="38"/>
    </row>
    <row r="37" spans="2:16" x14ac:dyDescent="0.3">
      <c r="I37" s="42" t="s">
        <v>65</v>
      </c>
      <c r="J37" s="59">
        <f>SUM(J32:J33,J35:J35)</f>
        <v>0</v>
      </c>
      <c r="K37" s="19">
        <f>SUM(K32:K33,K35:K35)</f>
        <v>0</v>
      </c>
      <c r="L37" s="60">
        <f>SUM(L32:L33,L35:L35)</f>
        <v>0</v>
      </c>
      <c r="M37" s="38"/>
    </row>
    <row r="38" spans="2:16" ht="15" thickBot="1" x14ac:dyDescent="0.35">
      <c r="I38" s="43" t="s">
        <v>70</v>
      </c>
      <c r="J38" s="67">
        <f>J37/M8</f>
        <v>0</v>
      </c>
      <c r="K38" s="68">
        <f>K37/M8</f>
        <v>0</v>
      </c>
      <c r="L38" s="69">
        <f>L37/M8</f>
        <v>0</v>
      </c>
      <c r="M38" s="38"/>
    </row>
    <row r="39" spans="2:16" ht="15" customHeight="1" thickBot="1" x14ac:dyDescent="0.35"/>
    <row r="40" spans="2:16" ht="13.95" customHeight="1" x14ac:dyDescent="0.3">
      <c r="B40" s="114" t="s">
        <v>56</v>
      </c>
      <c r="C40" s="115"/>
      <c r="D40" s="115"/>
      <c r="E40" s="115"/>
      <c r="F40" s="115"/>
      <c r="G40" s="115"/>
      <c r="H40" s="115"/>
      <c r="I40" s="115"/>
      <c r="J40" s="115"/>
      <c r="K40" s="115"/>
      <c r="L40" s="116"/>
      <c r="M40" s="33"/>
      <c r="N40" s="33"/>
      <c r="O40" s="33"/>
      <c r="P40" s="33"/>
    </row>
    <row r="41" spans="2:16" ht="46.95" customHeight="1" x14ac:dyDescent="0.3">
      <c r="B41" s="46" t="s">
        <v>11</v>
      </c>
      <c r="C41" s="46" t="s">
        <v>38</v>
      </c>
      <c r="D41" s="46" t="s">
        <v>25</v>
      </c>
      <c r="E41" s="46" t="s">
        <v>58</v>
      </c>
      <c r="F41" s="46" t="s">
        <v>26</v>
      </c>
      <c r="G41" s="47" t="s">
        <v>53</v>
      </c>
      <c r="H41" s="47" t="s">
        <v>68</v>
      </c>
      <c r="I41" s="46" t="s">
        <v>14</v>
      </c>
      <c r="J41" s="46" t="s">
        <v>15</v>
      </c>
      <c r="K41" s="46" t="s">
        <v>12</v>
      </c>
      <c r="L41" s="46" t="s">
        <v>13</v>
      </c>
      <c r="M41" s="94" t="s">
        <v>47</v>
      </c>
      <c r="N41" s="94"/>
      <c r="O41" s="94"/>
      <c r="P41" s="94"/>
    </row>
    <row r="42" spans="2:16" x14ac:dyDescent="0.3">
      <c r="B42" s="117" t="s">
        <v>55</v>
      </c>
      <c r="C42" s="117"/>
      <c r="D42" s="117"/>
      <c r="E42" s="117"/>
      <c r="F42" s="117"/>
      <c r="G42" s="117"/>
      <c r="H42" s="117"/>
      <c r="I42" s="117"/>
      <c r="J42" s="117"/>
      <c r="K42" s="117"/>
      <c r="L42" s="117"/>
      <c r="M42" s="117"/>
      <c r="N42" s="117"/>
      <c r="O42" s="117"/>
      <c r="P42" s="117"/>
    </row>
    <row r="43" spans="2:16" x14ac:dyDescent="0.3">
      <c r="B43" s="31" t="s">
        <v>76</v>
      </c>
      <c r="C43" s="31"/>
      <c r="D43" s="31"/>
      <c r="E43" s="31"/>
      <c r="F43" s="35"/>
      <c r="G43" s="37"/>
      <c r="H43" s="48"/>
      <c r="I43" s="19">
        <f>MROUND(G43*(100/(100-H43)),1)</f>
        <v>0</v>
      </c>
      <c r="J43" s="19">
        <f>I43*E43*C43</f>
        <v>0</v>
      </c>
      <c r="K43" s="19"/>
      <c r="L43" s="19">
        <f>J43-K43</f>
        <v>0</v>
      </c>
      <c r="M43" s="102"/>
      <c r="N43" s="102"/>
      <c r="O43" s="102"/>
      <c r="P43" s="102"/>
    </row>
    <row r="44" spans="2:16" x14ac:dyDescent="0.3">
      <c r="B44" s="76" t="s">
        <v>77</v>
      </c>
      <c r="C44" s="76"/>
      <c r="D44" s="76"/>
      <c r="E44" s="76"/>
      <c r="F44" s="77"/>
      <c r="G44" s="37"/>
      <c r="H44" s="48"/>
      <c r="I44" s="19">
        <f>MROUND(G44*(100/(100-H44)),1)</f>
        <v>0</v>
      </c>
      <c r="J44" s="19">
        <f>I44*E44*C44</f>
        <v>0</v>
      </c>
      <c r="K44" s="19"/>
      <c r="L44" s="19">
        <f>J44-K44</f>
        <v>0</v>
      </c>
      <c r="M44" s="140"/>
      <c r="N44" s="141"/>
      <c r="O44" s="141"/>
      <c r="P44" s="142"/>
    </row>
    <row r="45" spans="2:16" x14ac:dyDescent="0.3">
      <c r="B45" s="117" t="s">
        <v>60</v>
      </c>
      <c r="C45" s="117"/>
      <c r="D45" s="117"/>
      <c r="E45" s="117"/>
      <c r="F45" s="117"/>
      <c r="G45" s="117"/>
      <c r="H45" s="117"/>
      <c r="I45" s="117"/>
      <c r="J45" s="117"/>
      <c r="K45" s="117"/>
      <c r="L45" s="117"/>
      <c r="M45" s="117"/>
      <c r="N45" s="117"/>
      <c r="O45" s="117"/>
      <c r="P45" s="117"/>
    </row>
    <row r="46" spans="2:16" x14ac:dyDescent="0.3">
      <c r="B46" s="31" t="s">
        <v>78</v>
      </c>
      <c r="C46" s="31"/>
      <c r="D46" s="31"/>
      <c r="E46" s="31"/>
      <c r="F46" s="35"/>
      <c r="G46" s="37"/>
      <c r="H46" s="48"/>
      <c r="I46" s="78">
        <f>MROUND(G46*(100/(100-H46)),1)</f>
        <v>0</v>
      </c>
      <c r="J46" s="19">
        <f t="shared" ref="J46" si="2">I46*E46*C46</f>
        <v>0</v>
      </c>
      <c r="K46" s="25"/>
      <c r="L46" s="19">
        <f t="shared" ref="L46" si="3">J46-K46</f>
        <v>0</v>
      </c>
      <c r="M46" s="90"/>
      <c r="N46" s="90"/>
      <c r="O46" s="90"/>
      <c r="P46" s="90"/>
    </row>
    <row r="47" spans="2:16" ht="15" thickBot="1" x14ac:dyDescent="0.35">
      <c r="J47" s="44" t="s">
        <v>35</v>
      </c>
      <c r="K47" s="44" t="s">
        <v>36</v>
      </c>
      <c r="L47" s="44" t="s">
        <v>37</v>
      </c>
      <c r="M47" s="49"/>
      <c r="N47" s="49"/>
      <c r="O47" s="49"/>
      <c r="P47" s="49"/>
    </row>
    <row r="48" spans="2:16" ht="15" thickBot="1" x14ac:dyDescent="0.35">
      <c r="I48" s="42" t="s">
        <v>65</v>
      </c>
      <c r="J48" s="50">
        <f>SUM(J43:J44,J46:J46)</f>
        <v>0</v>
      </c>
      <c r="K48" s="50">
        <f>SUM(K43:K44,K46:K46)</f>
        <v>0</v>
      </c>
      <c r="L48" s="50">
        <f>SUM(L43:L44,L46:L46)</f>
        <v>0</v>
      </c>
    </row>
    <row r="49" spans="2:18" ht="15" customHeight="1" thickBot="1" x14ac:dyDescent="0.35">
      <c r="I49" s="43" t="s">
        <v>70</v>
      </c>
      <c r="J49" s="67">
        <f>J48/M8</f>
        <v>0</v>
      </c>
      <c r="K49" s="68">
        <f>K48/M8</f>
        <v>0</v>
      </c>
      <c r="L49" s="69">
        <f>L48/M8</f>
        <v>0</v>
      </c>
    </row>
    <row r="50" spans="2:18" ht="15" thickBot="1" x14ac:dyDescent="0.35"/>
    <row r="51" spans="2:18" ht="76.95" customHeight="1" x14ac:dyDescent="0.3">
      <c r="B51" s="137" t="s">
        <v>69</v>
      </c>
      <c r="C51" s="138"/>
      <c r="D51" s="138"/>
      <c r="E51" s="138"/>
      <c r="F51" s="138"/>
      <c r="G51" s="138"/>
      <c r="H51" s="138"/>
      <c r="I51" s="139"/>
      <c r="J51" s="40"/>
      <c r="K51" s="39"/>
      <c r="L51" s="39"/>
      <c r="M51" s="39"/>
      <c r="N51" s="39"/>
      <c r="O51" s="39"/>
      <c r="P51" s="39"/>
    </row>
    <row r="52" spans="2:18" ht="56.55" customHeight="1" x14ac:dyDescent="0.3">
      <c r="B52" s="46" t="s">
        <v>11</v>
      </c>
      <c r="C52" s="46" t="s">
        <v>25</v>
      </c>
      <c r="D52" s="46" t="s">
        <v>58</v>
      </c>
      <c r="E52" s="46" t="s">
        <v>14</v>
      </c>
      <c r="F52" s="46" t="s">
        <v>15</v>
      </c>
      <c r="G52" s="46" t="s">
        <v>12</v>
      </c>
      <c r="H52" s="46" t="s">
        <v>13</v>
      </c>
      <c r="I52" s="94" t="s">
        <v>48</v>
      </c>
      <c r="J52" s="94"/>
      <c r="K52" s="94"/>
      <c r="L52" s="94"/>
      <c r="M52" s="94"/>
      <c r="N52" s="94"/>
      <c r="O52" s="94"/>
      <c r="P52" s="38"/>
    </row>
    <row r="53" spans="2:18" x14ac:dyDescent="0.3">
      <c r="B53" s="31" t="s">
        <v>29</v>
      </c>
      <c r="C53" s="31"/>
      <c r="D53" s="31"/>
      <c r="E53" s="19"/>
      <c r="F53" s="25">
        <f>D53*E53</f>
        <v>0</v>
      </c>
      <c r="G53" s="19"/>
      <c r="H53" s="19">
        <f t="shared" ref="H53:H57" si="4">F53-G53</f>
        <v>0</v>
      </c>
      <c r="I53" s="102"/>
      <c r="J53" s="102"/>
      <c r="K53" s="102"/>
      <c r="L53" s="102"/>
      <c r="M53" s="102"/>
      <c r="N53" s="102"/>
      <c r="O53" s="102"/>
    </row>
    <row r="54" spans="2:18" x14ac:dyDescent="0.3">
      <c r="B54" s="31" t="s">
        <v>30</v>
      </c>
      <c r="C54" s="31"/>
      <c r="D54" s="31"/>
      <c r="E54" s="19"/>
      <c r="F54" s="25">
        <f t="shared" ref="F54:F57" si="5">D54*E54</f>
        <v>0</v>
      </c>
      <c r="G54" s="19"/>
      <c r="H54" s="19">
        <f>F54-G54</f>
        <v>0</v>
      </c>
      <c r="I54" s="102"/>
      <c r="J54" s="102"/>
      <c r="K54" s="102"/>
      <c r="L54" s="102"/>
      <c r="M54" s="102"/>
      <c r="N54" s="102"/>
      <c r="O54" s="102"/>
    </row>
    <row r="55" spans="2:18" x14ac:dyDescent="0.3">
      <c r="B55" s="31" t="s">
        <v>66</v>
      </c>
      <c r="C55" s="31"/>
      <c r="D55" s="31"/>
      <c r="E55" s="19"/>
      <c r="F55" s="25">
        <f t="shared" si="5"/>
        <v>0</v>
      </c>
      <c r="G55" s="19"/>
      <c r="H55" s="19">
        <f t="shared" si="4"/>
        <v>0</v>
      </c>
      <c r="I55" s="102"/>
      <c r="J55" s="102"/>
      <c r="K55" s="102"/>
      <c r="L55" s="102"/>
      <c r="M55" s="102"/>
      <c r="N55" s="102"/>
      <c r="O55" s="102"/>
    </row>
    <row r="56" spans="2:18" x14ac:dyDescent="0.3">
      <c r="B56" s="31" t="s">
        <v>31</v>
      </c>
      <c r="C56" s="31"/>
      <c r="D56" s="31"/>
      <c r="E56" s="19"/>
      <c r="F56" s="25">
        <f t="shared" si="5"/>
        <v>0</v>
      </c>
      <c r="G56" s="19"/>
      <c r="H56" s="19">
        <f t="shared" si="4"/>
        <v>0</v>
      </c>
      <c r="I56" s="102"/>
      <c r="J56" s="102"/>
      <c r="K56" s="102"/>
      <c r="L56" s="102"/>
      <c r="M56" s="102"/>
      <c r="N56" s="102"/>
      <c r="O56" s="102"/>
    </row>
    <row r="57" spans="2:18" x14ac:dyDescent="0.3">
      <c r="B57" s="31" t="s">
        <v>33</v>
      </c>
      <c r="C57" s="31"/>
      <c r="D57" s="31"/>
      <c r="E57" s="19"/>
      <c r="F57" s="25">
        <f t="shared" si="5"/>
        <v>0</v>
      </c>
      <c r="G57" s="19"/>
      <c r="H57" s="19">
        <f t="shared" si="4"/>
        <v>0</v>
      </c>
      <c r="I57" s="102"/>
      <c r="J57" s="102"/>
      <c r="K57" s="102"/>
      <c r="L57" s="102"/>
      <c r="M57" s="102"/>
      <c r="N57" s="102"/>
      <c r="O57" s="102"/>
    </row>
    <row r="58" spans="2:18" x14ac:dyDescent="0.3">
      <c r="B58" s="112" t="s">
        <v>59</v>
      </c>
      <c r="C58" s="112"/>
      <c r="D58" s="112"/>
      <c r="E58" s="112"/>
      <c r="F58" s="61"/>
      <c r="G58" s="61"/>
      <c r="H58" s="62" t="s">
        <v>67</v>
      </c>
      <c r="I58" s="136"/>
      <c r="J58" s="136"/>
      <c r="K58" s="136"/>
      <c r="L58" s="136"/>
      <c r="M58" s="136"/>
      <c r="N58" s="136"/>
      <c r="O58" s="136"/>
    </row>
    <row r="59" spans="2:18" ht="15" thickBot="1" x14ac:dyDescent="0.35">
      <c r="F59" s="56" t="s">
        <v>35</v>
      </c>
      <c r="G59" s="57" t="s">
        <v>36</v>
      </c>
      <c r="H59" s="58" t="s">
        <v>37</v>
      </c>
    </row>
    <row r="60" spans="2:18" x14ac:dyDescent="0.3">
      <c r="E60" s="42" t="s">
        <v>65</v>
      </c>
      <c r="F60" s="59">
        <f>SUM(F53:F58)</f>
        <v>0</v>
      </c>
      <c r="G60" s="19">
        <f>SUM(G53:G58)</f>
        <v>0</v>
      </c>
      <c r="H60" s="60">
        <f>SUM(H53:H57)</f>
        <v>0</v>
      </c>
    </row>
    <row r="61" spans="2:18" x14ac:dyDescent="0.3">
      <c r="E61" s="43" t="s">
        <v>70</v>
      </c>
      <c r="F61" s="70">
        <f>F60/$M$8</f>
        <v>0</v>
      </c>
      <c r="G61" s="71">
        <f t="shared" ref="G61:H61" si="6">G60/$M$8</f>
        <v>0</v>
      </c>
      <c r="H61" s="72">
        <f t="shared" si="6"/>
        <v>0</v>
      </c>
    </row>
    <row r="62" spans="2:18" ht="15" thickBot="1" x14ac:dyDescent="0.35"/>
    <row r="63" spans="2:18" ht="71.55" customHeight="1" x14ac:dyDescent="0.3">
      <c r="B63" s="137" t="s">
        <v>71</v>
      </c>
      <c r="C63" s="138"/>
      <c r="D63" s="138"/>
      <c r="E63" s="138"/>
      <c r="F63" s="138"/>
      <c r="G63" s="138"/>
      <c r="H63" s="138"/>
      <c r="I63" s="139"/>
      <c r="J63" s="40"/>
      <c r="K63" s="39"/>
      <c r="L63" s="39"/>
      <c r="M63" s="39"/>
      <c r="N63" s="39"/>
      <c r="O63" s="39"/>
      <c r="P63" s="39"/>
      <c r="Q63" s="38"/>
      <c r="R63" s="38"/>
    </row>
    <row r="64" spans="2:18" ht="57.45" customHeight="1" x14ac:dyDescent="0.3">
      <c r="B64" s="46" t="s">
        <v>11</v>
      </c>
      <c r="C64" s="46" t="s">
        <v>25</v>
      </c>
      <c r="D64" s="46" t="s">
        <v>58</v>
      </c>
      <c r="E64" s="46" t="s">
        <v>14</v>
      </c>
      <c r="F64" s="46" t="s">
        <v>15</v>
      </c>
      <c r="G64" s="46" t="s">
        <v>12</v>
      </c>
      <c r="H64" s="46" t="s">
        <v>13</v>
      </c>
      <c r="I64" s="99" t="s">
        <v>47</v>
      </c>
      <c r="J64" s="100"/>
      <c r="K64" s="100"/>
      <c r="L64" s="100"/>
      <c r="M64" s="100"/>
      <c r="N64" s="100"/>
      <c r="O64" s="101"/>
    </row>
    <row r="65" spans="2:17" x14ac:dyDescent="0.3">
      <c r="B65" s="31" t="s">
        <v>16</v>
      </c>
      <c r="C65" s="31"/>
      <c r="D65" s="31"/>
      <c r="E65" s="19"/>
      <c r="F65" s="19">
        <f>E65*D65</f>
        <v>0</v>
      </c>
      <c r="G65" s="19"/>
      <c r="H65" s="19">
        <f>F65-G65</f>
        <v>0</v>
      </c>
      <c r="I65" s="133"/>
      <c r="J65" s="134"/>
      <c r="K65" s="134"/>
      <c r="L65" s="134"/>
      <c r="M65" s="134"/>
      <c r="N65" s="134"/>
      <c r="O65" s="135"/>
    </row>
    <row r="66" spans="2:17" x14ac:dyDescent="0.3">
      <c r="B66" s="31" t="s">
        <v>34</v>
      </c>
      <c r="C66" s="31"/>
      <c r="D66" s="31"/>
      <c r="E66" s="19"/>
      <c r="F66" s="19">
        <f>E66*D66</f>
        <v>0</v>
      </c>
      <c r="G66" s="19"/>
      <c r="H66" s="19">
        <f>F66-G66</f>
        <v>0</v>
      </c>
      <c r="I66" s="133"/>
      <c r="J66" s="134"/>
      <c r="K66" s="134"/>
      <c r="L66" s="134"/>
      <c r="M66" s="134"/>
      <c r="N66" s="134"/>
      <c r="O66" s="135"/>
    </row>
    <row r="67" spans="2:17" x14ac:dyDescent="0.3">
      <c r="B67" s="31" t="s">
        <v>17</v>
      </c>
      <c r="C67" s="31"/>
      <c r="D67" s="31"/>
      <c r="E67" s="19"/>
      <c r="F67" s="19">
        <f>E67*D67</f>
        <v>0</v>
      </c>
      <c r="G67" s="19"/>
      <c r="H67" s="19">
        <f>F67-G67</f>
        <v>0</v>
      </c>
      <c r="I67" s="133"/>
      <c r="J67" s="134"/>
      <c r="K67" s="134"/>
      <c r="L67" s="134"/>
      <c r="M67" s="134"/>
      <c r="N67" s="134"/>
      <c r="O67" s="135"/>
    </row>
    <row r="68" spans="2:17" ht="15" thickBot="1" x14ac:dyDescent="0.35">
      <c r="B68" s="31" t="s">
        <v>33</v>
      </c>
      <c r="C68" s="31"/>
      <c r="D68" s="31"/>
      <c r="E68" s="19"/>
      <c r="F68" s="20">
        <f t="shared" ref="F68" si="7">E68*D68</f>
        <v>0</v>
      </c>
      <c r="G68" s="20"/>
      <c r="H68" s="20">
        <f>F68-G68</f>
        <v>0</v>
      </c>
      <c r="I68" s="133"/>
      <c r="J68" s="134"/>
      <c r="K68" s="134"/>
      <c r="L68" s="134"/>
      <c r="M68" s="134"/>
      <c r="N68" s="134"/>
      <c r="O68" s="135"/>
    </row>
    <row r="69" spans="2:17" ht="15" thickBot="1" x14ac:dyDescent="0.35">
      <c r="B69" s="38"/>
      <c r="C69" s="38"/>
      <c r="D69" s="38"/>
      <c r="E69" s="38"/>
      <c r="F69" s="56" t="s">
        <v>35</v>
      </c>
      <c r="G69" s="57" t="s">
        <v>36</v>
      </c>
      <c r="H69" s="58" t="s">
        <v>37</v>
      </c>
      <c r="J69" s="38"/>
      <c r="K69" s="38"/>
      <c r="L69" s="38"/>
      <c r="M69" s="38"/>
      <c r="N69" s="38"/>
      <c r="O69" s="38"/>
    </row>
    <row r="70" spans="2:17" x14ac:dyDescent="0.3">
      <c r="E70" s="42" t="s">
        <v>65</v>
      </c>
      <c r="F70" s="59">
        <f>SUM(F65:F68)</f>
        <v>0</v>
      </c>
      <c r="G70" s="19">
        <f>SUM(G65:G68)</f>
        <v>0</v>
      </c>
      <c r="H70" s="60">
        <f>SUM(H65:H68)</f>
        <v>0</v>
      </c>
    </row>
    <row r="71" spans="2:17" ht="15" thickBot="1" x14ac:dyDescent="0.35">
      <c r="E71" s="43" t="s">
        <v>70</v>
      </c>
      <c r="F71" s="70">
        <f>F70/$M$8</f>
        <v>0</v>
      </c>
      <c r="G71" s="70">
        <f>G70/$M$8</f>
        <v>0</v>
      </c>
      <c r="H71" s="70">
        <f>H70/$M$8</f>
        <v>0</v>
      </c>
      <c r="K71" s="38"/>
      <c r="L71" s="38"/>
      <c r="M71" s="38"/>
      <c r="N71" s="38"/>
      <c r="O71" s="38"/>
      <c r="P71" s="38"/>
      <c r="Q71" s="38"/>
    </row>
    <row r="72" spans="2:17" x14ac:dyDescent="0.3">
      <c r="K72" s="38"/>
      <c r="L72" s="38"/>
      <c r="M72" s="38"/>
      <c r="N72" s="38"/>
      <c r="O72" s="38"/>
      <c r="P72" s="38"/>
      <c r="Q72" s="38"/>
    </row>
    <row r="73" spans="2:17" ht="71.55" customHeight="1" thickBot="1" x14ac:dyDescent="0.35">
      <c r="B73" s="137" t="s">
        <v>75</v>
      </c>
      <c r="C73" s="138"/>
      <c r="D73" s="138"/>
      <c r="E73" s="138"/>
      <c r="F73" s="138"/>
      <c r="G73" s="138"/>
      <c r="H73" s="138"/>
      <c r="I73" s="139"/>
      <c r="J73" s="40"/>
      <c r="K73" s="39"/>
      <c r="L73" s="39"/>
      <c r="M73" s="39"/>
      <c r="N73" s="39"/>
      <c r="O73" s="39"/>
      <c r="P73" s="40"/>
      <c r="Q73" s="38"/>
    </row>
    <row r="74" spans="2:17" ht="13.95" customHeight="1" x14ac:dyDescent="0.3">
      <c r="B74" s="114" t="s">
        <v>62</v>
      </c>
      <c r="C74" s="115"/>
      <c r="D74" s="115"/>
      <c r="E74" s="115"/>
      <c r="F74" s="115"/>
      <c r="G74" s="115"/>
      <c r="H74" s="115"/>
      <c r="I74" s="116"/>
      <c r="J74" s="40"/>
      <c r="K74" s="40"/>
      <c r="L74" s="40"/>
      <c r="M74" s="40"/>
      <c r="N74" s="40"/>
      <c r="O74" s="40"/>
      <c r="P74" s="40"/>
      <c r="Q74" s="38"/>
    </row>
    <row r="75" spans="2:17" ht="57.6" x14ac:dyDescent="0.3">
      <c r="B75" s="51" t="s">
        <v>11</v>
      </c>
      <c r="C75" s="46" t="s">
        <v>25</v>
      </c>
      <c r="D75" s="46" t="s">
        <v>58</v>
      </c>
      <c r="E75" s="46" t="s">
        <v>14</v>
      </c>
      <c r="F75" s="46" t="s">
        <v>15</v>
      </c>
      <c r="G75" s="46" t="s">
        <v>12</v>
      </c>
      <c r="H75" s="46" t="s">
        <v>13</v>
      </c>
      <c r="I75" s="94" t="s">
        <v>47</v>
      </c>
      <c r="J75" s="94"/>
      <c r="K75" s="94"/>
      <c r="L75" s="94"/>
      <c r="M75" s="94"/>
      <c r="N75" s="94"/>
      <c r="O75" s="94"/>
      <c r="P75" s="41"/>
    </row>
    <row r="76" spans="2:17" x14ac:dyDescent="0.3">
      <c r="B76" s="52" t="s">
        <v>79</v>
      </c>
      <c r="C76" s="31"/>
      <c r="D76" s="31"/>
      <c r="E76" s="19"/>
      <c r="F76" s="19">
        <f t="shared" ref="F76:F77" si="8">E76*D76</f>
        <v>0</v>
      </c>
      <c r="G76" s="19"/>
      <c r="H76" s="19">
        <f>F76-G76</f>
        <v>0</v>
      </c>
      <c r="I76" s="95"/>
      <c r="J76" s="95"/>
      <c r="K76" s="95"/>
      <c r="L76" s="95"/>
      <c r="M76" s="95"/>
      <c r="N76" s="95"/>
      <c r="O76" s="95"/>
    </row>
    <row r="77" spans="2:17" ht="15" thickBot="1" x14ac:dyDescent="0.35">
      <c r="B77" s="52" t="s">
        <v>33</v>
      </c>
      <c r="C77" s="31"/>
      <c r="D77" s="31"/>
      <c r="E77" s="19"/>
      <c r="F77" s="20">
        <f t="shared" si="8"/>
        <v>0</v>
      </c>
      <c r="G77" s="20"/>
      <c r="H77" s="19">
        <f>F77-G77</f>
        <v>0</v>
      </c>
      <c r="I77" s="95"/>
      <c r="J77" s="95"/>
      <c r="K77" s="95"/>
      <c r="L77" s="95"/>
      <c r="M77" s="95"/>
      <c r="N77" s="95"/>
      <c r="O77" s="95"/>
    </row>
    <row r="78" spans="2:17" ht="15" thickBot="1" x14ac:dyDescent="0.35">
      <c r="F78" s="56" t="s">
        <v>35</v>
      </c>
      <c r="G78" s="57" t="s">
        <v>36</v>
      </c>
      <c r="H78" s="58" t="s">
        <v>37</v>
      </c>
    </row>
    <row r="79" spans="2:17" x14ac:dyDescent="0.3">
      <c r="E79" s="42" t="s">
        <v>65</v>
      </c>
      <c r="F79" s="59">
        <f>SUM(F76:F77)</f>
        <v>0</v>
      </c>
      <c r="G79" s="19">
        <f>SUM(G76:G77)</f>
        <v>0</v>
      </c>
      <c r="H79" s="60">
        <f>SUM(H76:H77)</f>
        <v>0</v>
      </c>
    </row>
    <row r="80" spans="2:17" ht="15" thickBot="1" x14ac:dyDescent="0.35">
      <c r="E80" s="43" t="s">
        <v>70</v>
      </c>
      <c r="F80" s="67">
        <f>F79/$M$8</f>
        <v>0</v>
      </c>
      <c r="G80" s="68">
        <f t="shared" ref="G80:H80" si="9">G79/$M$8</f>
        <v>0</v>
      </c>
      <c r="H80" s="69">
        <f t="shared" si="9"/>
        <v>0</v>
      </c>
    </row>
    <row r="81" spans="2:16" ht="15" thickBot="1" x14ac:dyDescent="0.35"/>
    <row r="82" spans="2:16" ht="13.95" customHeight="1" thickBot="1" x14ac:dyDescent="0.35">
      <c r="B82" s="130" t="s">
        <v>61</v>
      </c>
      <c r="C82" s="131"/>
      <c r="D82" s="131"/>
      <c r="E82" s="131"/>
      <c r="F82" s="131"/>
      <c r="G82" s="131"/>
      <c r="H82" s="131"/>
      <c r="I82" s="132"/>
      <c r="J82" s="40"/>
      <c r="K82" s="40"/>
      <c r="L82" s="40"/>
      <c r="M82" s="40"/>
      <c r="N82" s="40"/>
      <c r="O82" s="40"/>
      <c r="P82" s="40"/>
    </row>
    <row r="83" spans="2:16" ht="46.95" customHeight="1" x14ac:dyDescent="0.3">
      <c r="B83" s="54" t="s">
        <v>11</v>
      </c>
      <c r="C83" s="21" t="s">
        <v>38</v>
      </c>
      <c r="D83" s="21" t="s">
        <v>25</v>
      </c>
      <c r="E83" s="21" t="s">
        <v>58</v>
      </c>
      <c r="F83" s="23" t="s">
        <v>26</v>
      </c>
      <c r="G83" s="55" t="s">
        <v>53</v>
      </c>
      <c r="H83" s="55" t="s">
        <v>68</v>
      </c>
      <c r="I83" s="36" t="s">
        <v>14</v>
      </c>
      <c r="J83" s="36" t="s">
        <v>15</v>
      </c>
      <c r="K83" s="36" t="s">
        <v>12</v>
      </c>
      <c r="L83" s="36" t="s">
        <v>13</v>
      </c>
      <c r="M83" s="91" t="s">
        <v>47</v>
      </c>
      <c r="N83" s="92"/>
      <c r="O83" s="92"/>
      <c r="P83" s="93"/>
    </row>
    <row r="84" spans="2:16" x14ac:dyDescent="0.3">
      <c r="B84" s="96" t="s">
        <v>74</v>
      </c>
      <c r="C84" s="97"/>
      <c r="D84" s="97"/>
      <c r="E84" s="97"/>
      <c r="F84" s="97"/>
      <c r="G84" s="97"/>
      <c r="H84" s="97"/>
      <c r="I84" s="97"/>
      <c r="J84" s="97"/>
      <c r="K84" s="97"/>
      <c r="L84" s="97"/>
      <c r="M84" s="97"/>
      <c r="N84" s="97"/>
      <c r="O84" s="97"/>
      <c r="P84" s="98"/>
    </row>
    <row r="85" spans="2:16" ht="15" thickBot="1" x14ac:dyDescent="0.35">
      <c r="B85" s="31" t="s">
        <v>76</v>
      </c>
      <c r="C85" s="31"/>
      <c r="D85" s="31"/>
      <c r="E85" s="31"/>
      <c r="F85" s="35"/>
      <c r="G85" s="37"/>
      <c r="H85" s="48"/>
      <c r="I85" s="19">
        <f>MROUND(G85*(100/(100-H85)),1)</f>
        <v>0</v>
      </c>
      <c r="J85" s="19">
        <f>I85*E85*C85</f>
        <v>0</v>
      </c>
      <c r="K85" s="19"/>
      <c r="L85" s="19">
        <f>J85-K85</f>
        <v>0</v>
      </c>
      <c r="M85" s="90"/>
      <c r="N85" s="90"/>
      <c r="O85" s="90"/>
      <c r="P85" s="90"/>
    </row>
    <row r="86" spans="2:16" ht="15" thickBot="1" x14ac:dyDescent="0.35">
      <c r="J86" s="56" t="s">
        <v>35</v>
      </c>
      <c r="K86" s="57" t="s">
        <v>36</v>
      </c>
      <c r="L86" s="58" t="s">
        <v>37</v>
      </c>
    </row>
    <row r="87" spans="2:16" x14ac:dyDescent="0.3">
      <c r="I87" s="42" t="s">
        <v>65</v>
      </c>
      <c r="J87" s="59">
        <f>SUM(J85:J85)</f>
        <v>0</v>
      </c>
      <c r="K87" s="19">
        <f>SUM(K85:K85)</f>
        <v>0</v>
      </c>
      <c r="L87" s="60">
        <f>SUM(L85:L85)</f>
        <v>0</v>
      </c>
    </row>
    <row r="88" spans="2:16" ht="15" thickBot="1" x14ac:dyDescent="0.35">
      <c r="I88" s="43" t="s">
        <v>70</v>
      </c>
      <c r="J88" s="70">
        <f>J87/$M$8</f>
        <v>0</v>
      </c>
      <c r="K88" s="70">
        <f t="shared" ref="K88:L88" si="10">K87/$M$8</f>
        <v>0</v>
      </c>
      <c r="L88" s="70">
        <f t="shared" si="10"/>
        <v>0</v>
      </c>
    </row>
  </sheetData>
  <mergeCells count="63">
    <mergeCell ref="M30:P30"/>
    <mergeCell ref="B82:I82"/>
    <mergeCell ref="I65:O65"/>
    <mergeCell ref="I66:O66"/>
    <mergeCell ref="I67:O67"/>
    <mergeCell ref="I68:O68"/>
    <mergeCell ref="I77:O77"/>
    <mergeCell ref="I58:O58"/>
    <mergeCell ref="B45:P45"/>
    <mergeCell ref="B51:I51"/>
    <mergeCell ref="B73:I73"/>
    <mergeCell ref="B74:I74"/>
    <mergeCell ref="B63:I63"/>
    <mergeCell ref="M33:P33"/>
    <mergeCell ref="M44:P44"/>
    <mergeCell ref="G14:J14"/>
    <mergeCell ref="G15:J15"/>
    <mergeCell ref="G16:J16"/>
    <mergeCell ref="G18:J18"/>
    <mergeCell ref="C7:E7"/>
    <mergeCell ref="C8:E8"/>
    <mergeCell ref="C9:E9"/>
    <mergeCell ref="C10:E10"/>
    <mergeCell ref="C11:E11"/>
    <mergeCell ref="C13:E13"/>
    <mergeCell ref="C14:E14"/>
    <mergeCell ref="C15:E15"/>
    <mergeCell ref="G10:J10"/>
    <mergeCell ref="G11:J11"/>
    <mergeCell ref="G12:J12"/>
    <mergeCell ref="G13:J13"/>
    <mergeCell ref="C12:E12"/>
    <mergeCell ref="C16:E16"/>
    <mergeCell ref="C17:E17"/>
    <mergeCell ref="B58:E58"/>
    <mergeCell ref="N28:P28"/>
    <mergeCell ref="M46:P46"/>
    <mergeCell ref="I52:O52"/>
    <mergeCell ref="B40:L40"/>
    <mergeCell ref="M41:P41"/>
    <mergeCell ref="M43:P43"/>
    <mergeCell ref="B29:L29"/>
    <mergeCell ref="M32:P32"/>
    <mergeCell ref="B42:P42"/>
    <mergeCell ref="M35:P35"/>
    <mergeCell ref="B31:P31"/>
    <mergeCell ref="B34:P34"/>
    <mergeCell ref="G19:J19"/>
    <mergeCell ref="M85:P85"/>
    <mergeCell ref="M83:P83"/>
    <mergeCell ref="I75:O75"/>
    <mergeCell ref="I76:O76"/>
    <mergeCell ref="B84:P84"/>
    <mergeCell ref="I64:O64"/>
    <mergeCell ref="I53:O53"/>
    <mergeCell ref="I54:O54"/>
    <mergeCell ref="B28:L28"/>
    <mergeCell ref="C22:E22"/>
    <mergeCell ref="C24:E24"/>
    <mergeCell ref="A26:P26"/>
    <mergeCell ref="I55:O55"/>
    <mergeCell ref="I56:O56"/>
    <mergeCell ref="I57:O57"/>
  </mergeCells>
  <phoneticPr fontId="12" type="noConversion"/>
  <conditionalFormatting sqref="L4:P4 A7:D17 A6:F6 K5:O5 G6:M8 J9:M9 K10:M10 G10:I10 K12:M16 G12:I16 M11:M16 A4:K5">
    <cfRule type="cellIs" dxfId="15" priority="5"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14" priority="6" stopIfTrue="1" operator="equal">
      <formula>"Reemplace este texto por el nombre del ítem"</formula>
    </cfRule>
    <cfRule type="cellIs" dxfId="13" priority="7" stopIfTrue="1" operator="equal">
      <formula>"(seleccione unidad de medida)"</formula>
    </cfRule>
  </conditionalFormatting>
  <conditionalFormatting sqref="A7:D17 A6:F6 G6:M8 G10:I10 G12:I16 K10:M16 A4:P4 A5:O5">
    <cfRule type="cellIs" dxfId="12" priority="8" stopIfTrue="1" operator="equal">
      <formula>"Reemplace este texto por el nombre de la actividad/cargo"</formula>
    </cfRule>
  </conditionalFormatting>
  <conditionalFormatting sqref="J9:M9">
    <cfRule type="cellIs" dxfId="11" priority="13" stopIfTrue="1" operator="equal">
      <formula>"Reemplace este texto por el nombre de la actividad/cargo"</formula>
    </cfRule>
  </conditionalFormatting>
  <conditionalFormatting sqref="G11:I11">
    <cfRule type="cellIs" dxfId="10" priority="10"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9" priority="11" stopIfTrue="1" operator="equal">
      <formula>"Reemplace este texto por el nombre del ítem"</formula>
    </cfRule>
    <cfRule type="cellIs" dxfId="8" priority="12" stopIfTrue="1" operator="equal">
      <formula>"(seleccione unidad de medida)"</formula>
    </cfRule>
  </conditionalFormatting>
  <conditionalFormatting sqref="G11:I11">
    <cfRule type="cellIs" dxfId="7" priority="9" stopIfTrue="1" operator="equal">
      <formula>"Reemplace este texto por el nombre de la actividad/cargo"</formula>
    </cfRule>
  </conditionalFormatting>
  <conditionalFormatting sqref="K11:M11">
    <cfRule type="cellIs" dxfId="6" priority="17"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5" priority="17" stopIfTrue="1" operator="equal">
      <formula>"Reemplace este texto por el nombre del ítem"</formula>
    </cfRule>
    <cfRule type="cellIs" dxfId="4" priority="17" stopIfTrue="1" operator="equal">
      <formula>"(seleccione unidad de medida)"</formula>
    </cfRule>
  </conditionalFormatting>
  <conditionalFormatting sqref="M18:M19">
    <cfRule type="cellIs" dxfId="3" priority="1" stopIfTrue="1" operator="equal">
      <formula>"* Para agregar un nuevo ítem: inserte una nueva fila encima de ésta. Luego copie la fila completa del ítem anterior, péguela en la nueva fila y adapte la información de cada campo según corresponda al nuevo ítem que está ingresando."</formula>
    </cfRule>
    <cfRule type="cellIs" dxfId="2" priority="2" stopIfTrue="1" operator="equal">
      <formula>"Reemplace este texto por el nombre del ítem"</formula>
    </cfRule>
    <cfRule type="cellIs" dxfId="1" priority="3" stopIfTrue="1" operator="equal">
      <formula>"(seleccione unidad de medida)"</formula>
    </cfRule>
  </conditionalFormatting>
  <conditionalFormatting sqref="M18:M19">
    <cfRule type="cellIs" dxfId="0" priority="4" stopIfTrue="1" operator="equal">
      <formula>"Reemplace este texto por el nombre de la actividad/cargo"</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Title="Jornada/Semana/Mes" xr:uid="{00000000-0002-0000-0100-000000000000}">
          <x14:formula1>
            <xm:f>'Pestaña para ocultar'!$A$18:$A$21</xm:f>
          </x14:formula1>
          <xm:sqref>D32:D33 D85 C53:C58 D43:D44 C65:C68 D35 D46 C76:C77</xm:sqref>
        </x14:dataValidation>
        <x14:dataValidation type="list" showInputMessage="1" showErrorMessage="1" promptTitle="Introduzca tipo de contrato" xr:uid="{00000000-0002-0000-0100-000001000000}">
          <x14:formula1>
            <xm:f>'Pestaña para ocultar'!$A$8:$A$15</xm:f>
          </x14:formula1>
          <xm:sqref>F32:F33 F85 F43:F44 F35 F46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8:A21"/>
  <sheetViews>
    <sheetView workbookViewId="0">
      <selection activeCell="A15" sqref="A15"/>
    </sheetView>
  </sheetViews>
  <sheetFormatPr baseColWidth="10" defaultRowHeight="14.4" x14ac:dyDescent="0.3"/>
  <cols>
    <col min="1" max="1" width="31.33203125" customWidth="1"/>
  </cols>
  <sheetData>
    <row r="8" spans="1:1" x14ac:dyDescent="0.3">
      <c r="A8" s="31"/>
    </row>
    <row r="9" spans="1:1" x14ac:dyDescent="0.3">
      <c r="A9" s="31" t="s">
        <v>54</v>
      </c>
    </row>
    <row r="10" spans="1:1" x14ac:dyDescent="0.3">
      <c r="A10" s="31" t="s">
        <v>40</v>
      </c>
    </row>
    <row r="11" spans="1:1" x14ac:dyDescent="0.3">
      <c r="A11" s="31" t="s">
        <v>49</v>
      </c>
    </row>
    <row r="12" spans="1:1" x14ac:dyDescent="0.3">
      <c r="A12" s="31" t="s">
        <v>41</v>
      </c>
    </row>
    <row r="13" spans="1:1" x14ac:dyDescent="0.3">
      <c r="A13" s="24" t="s">
        <v>39</v>
      </c>
    </row>
    <row r="14" spans="1:1" x14ac:dyDescent="0.3">
      <c r="A14" s="24" t="s">
        <v>72</v>
      </c>
    </row>
    <row r="15" spans="1:1" x14ac:dyDescent="0.3">
      <c r="A15" s="24" t="s">
        <v>50</v>
      </c>
    </row>
    <row r="18" spans="1:1" x14ac:dyDescent="0.3">
      <c r="A18" s="22"/>
    </row>
    <row r="19" spans="1:1" x14ac:dyDescent="0.3">
      <c r="A19" s="22" t="s">
        <v>43</v>
      </c>
    </row>
    <row r="20" spans="1:1" x14ac:dyDescent="0.3">
      <c r="A20" s="22" t="s">
        <v>42</v>
      </c>
    </row>
    <row r="21" spans="1:1" x14ac:dyDescent="0.3">
      <c r="A21" s="22" t="s">
        <v>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Aclaraciones</vt:lpstr>
      <vt:lpstr>Presupuesto</vt:lpstr>
      <vt:lpstr>Pestaña para ocultar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malle</dc:creator>
  <cp:lastModifiedBy>malle</cp:lastModifiedBy>
  <dcterms:created xsi:type="dcterms:W3CDTF">2021-05-19T14:22:23Z</dcterms:created>
  <dcterms:modified xsi:type="dcterms:W3CDTF">2021-08-12T20:55:29Z</dcterms:modified>
</cp:coreProperties>
</file>