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C:\Users\gerardo.mallea\Downloads\"/>
    </mc:Choice>
  </mc:AlternateContent>
  <bookViews>
    <workbookView xWindow="0" yWindow="0" windowWidth="20490" windowHeight="7620"/>
  </bookViews>
  <sheets>
    <sheet name="Aclaraciones" sheetId="4" r:id="rId1"/>
    <sheet name="Presupuesto" sheetId="2" r:id="rId2"/>
    <sheet name="Pestaña para ocultar" sheetId="3" state="hidden" r:id="rId3"/>
  </sheets>
  <externalReferences>
    <externalReference r:id="rId4"/>
  </externalReferences>
  <definedNames>
    <definedName name="pais">[1]definiciones!$C$2:$C$256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 uri="GoogleSheetsCustomDataVersion1">
      <go:sheetsCustomData xmlns:go="http://customooxmlschemas.google.com/" r:id="rId8" roundtripDataSignature="AMtx7mhpr8GmU/Dsp6I8IjscySMCL7ijIw=="/>
    </ext>
  </extLst>
</workbook>
</file>

<file path=xl/calcChain.xml><?xml version="1.0" encoding="utf-8"?>
<calcChain xmlns="http://schemas.openxmlformats.org/spreadsheetml/2006/main">
  <c r="K15" i="2" l="1"/>
  <c r="F36" i="2" l="1"/>
  <c r="H36" i="2" s="1"/>
  <c r="F37" i="2"/>
  <c r="H37" i="2" s="1"/>
  <c r="F38" i="2"/>
  <c r="H38" i="2"/>
  <c r="F39" i="2"/>
  <c r="H39" i="2"/>
  <c r="I61" i="2"/>
  <c r="J61" i="2" s="1"/>
  <c r="K72" i="2"/>
  <c r="K73" i="2" s="1"/>
  <c r="I62" i="2"/>
  <c r="J62" i="2" s="1"/>
  <c r="L62" i="2" s="1"/>
  <c r="I63" i="2"/>
  <c r="J63" i="2" s="1"/>
  <c r="L63" i="2" s="1"/>
  <c r="I64" i="2"/>
  <c r="J64" i="2" s="1"/>
  <c r="L64" i="2" s="1"/>
  <c r="I65" i="2"/>
  <c r="J65" i="2"/>
  <c r="L65" i="2"/>
  <c r="I67" i="2"/>
  <c r="J67" i="2" s="1"/>
  <c r="L67" i="2" s="1"/>
  <c r="I68" i="2"/>
  <c r="J68" i="2" s="1"/>
  <c r="L68" i="2" s="1"/>
  <c r="I69" i="2"/>
  <c r="J69" i="2"/>
  <c r="L69" i="2" s="1"/>
  <c r="I70" i="2"/>
  <c r="J70" i="2"/>
  <c r="L70" i="2" s="1"/>
  <c r="G42" i="2"/>
  <c r="G43" i="2" s="1"/>
  <c r="F35" i="2"/>
  <c r="F42" i="2" s="1"/>
  <c r="F48" i="2"/>
  <c r="H48" i="2" s="1"/>
  <c r="F49" i="2"/>
  <c r="H49" i="2"/>
  <c r="F50" i="2"/>
  <c r="H50" i="2" s="1"/>
  <c r="F51" i="2"/>
  <c r="H51" i="2" s="1"/>
  <c r="F52" i="2"/>
  <c r="H52" i="2"/>
  <c r="F53" i="2"/>
  <c r="H53" i="2" s="1"/>
  <c r="G55" i="2"/>
  <c r="G56" i="2" s="1"/>
  <c r="K14" i="2"/>
  <c r="M14" i="2" s="1"/>
  <c r="K11" i="2"/>
  <c r="M11" i="2"/>
  <c r="K10" i="2"/>
  <c r="M10" i="2" s="1"/>
  <c r="M9" i="2"/>
  <c r="F55" i="2" l="1"/>
  <c r="H55" i="2"/>
  <c r="K19" i="2"/>
  <c r="M19" i="2" s="1"/>
  <c r="F56" i="2"/>
  <c r="H56" i="2"/>
  <c r="F43" i="2"/>
  <c r="K12" i="2"/>
  <c r="M12" i="2" s="1"/>
  <c r="J72" i="2"/>
  <c r="J73" i="2" s="1"/>
  <c r="L61" i="2"/>
  <c r="L72" i="2" s="1"/>
  <c r="L73" i="2" s="1"/>
  <c r="H35" i="2"/>
  <c r="H42" i="2" s="1"/>
  <c r="H43" i="2" s="1"/>
  <c r="K13" i="2" l="1"/>
  <c r="K20" i="2"/>
  <c r="M20" i="2" s="1"/>
  <c r="M15" i="2"/>
  <c r="K16" i="2" l="1"/>
  <c r="M16" i="2" s="1"/>
  <c r="M13" i="2"/>
</calcChain>
</file>

<file path=xl/sharedStrings.xml><?xml version="1.0" encoding="utf-8"?>
<sst xmlns="http://schemas.openxmlformats.org/spreadsheetml/2006/main" count="122" uniqueCount="95">
  <si>
    <t>Formulario de Presupuesto - Concurso General del Fondo de Fomento Audiovisual</t>
  </si>
  <si>
    <t>En el presente formulario anexo deberás desglosar los gastos de tu obra audiovisual, de acuerdo a lo señalado en las Bases de la Convocatoria.</t>
  </si>
  <si>
    <t>Es obligatorio adjuntar este documento a la postulación, y el uso de cualquier otro formato o planilla podrá afectar negativamente la evaluación de tu proyecto.</t>
  </si>
  <si>
    <t>Puedes modificar, agregar y eliminar los ítemes y gastos que creas necesarios, para adaptar este formulario a las características específicas de tu proyecto, cuidando que las fórmulas funcionen correctamente.</t>
  </si>
  <si>
    <t>Al añadir filas al formulario, será necesario que copies las fórmulas contenidas en las filas adyacentes, de manera tal que se conserven los cálculos asociados. Asimismo, es necesario que pongas atención a las celdas con sumas totales, para que contemplen cada ítem.</t>
  </si>
  <si>
    <t>Utiliza la columna "Observaciones" para ingresar comentarios breves referentes a los gastos ingresados. Por ejemplo, puedes especificar los requerimientos específicos de tu proyecto, fundamentar los montos consignados o entregar cualquier información que facilite la evaluación de tu propuesta.</t>
  </si>
  <si>
    <r>
      <rPr>
        <b/>
        <sz val="14"/>
        <color theme="1"/>
        <rFont val="calibri"/>
        <family val="2"/>
        <scheme val="minor"/>
      </rPr>
      <t xml:space="preserve">En caso de que quien postula el proyecto sea una Persona Juridica, la remuneracion de los responsables legales de la empresa, debe consignarse como </t>
    </r>
    <r>
      <rPr>
        <b/>
        <u/>
        <sz val="14"/>
        <color theme="1"/>
        <rFont val="calibri"/>
        <family val="2"/>
        <scheme val="minor"/>
      </rPr>
      <t>Sueldo Empresarial</t>
    </r>
    <r>
      <rPr>
        <b/>
        <sz val="14"/>
        <color theme="1"/>
        <rFont val="calibri"/>
        <family val="2"/>
        <scheme val="minor"/>
      </rPr>
      <t>. Por otra parte, si consiste de una Persona Natural, la persona que postula debe consignar su remuneración como</t>
    </r>
    <r>
      <rPr>
        <b/>
        <u/>
        <sz val="14"/>
        <color theme="1"/>
        <rFont val="calibri"/>
        <family val="2"/>
        <scheme val="minor"/>
      </rPr>
      <t xml:space="preserve"> Asignación de Responsable</t>
    </r>
    <r>
      <rPr>
        <b/>
        <sz val="14"/>
        <color theme="1"/>
        <rFont val="calibri"/>
        <family val="2"/>
        <scheme val="minor"/>
      </rPr>
      <t xml:space="preserve">. </t>
    </r>
  </si>
  <si>
    <r>
      <t xml:space="preserve">Ten en cuenta que los Imprevistos son parte de los Gastos Administrativos de tu postulación y que es un monto global que puede suponer hasta el </t>
    </r>
    <r>
      <rPr>
        <b/>
        <sz val="14"/>
        <color theme="1"/>
        <rFont val="calibri"/>
        <family val="2"/>
        <scheme val="minor"/>
      </rPr>
      <t>7% del coste total del proyecto</t>
    </r>
    <r>
      <rPr>
        <sz val="14"/>
        <color theme="1"/>
        <rFont val="calibri"/>
        <family val="2"/>
        <scheme val="minor"/>
      </rPr>
      <t xml:space="preserve">. </t>
    </r>
  </si>
  <si>
    <t>En cada ítem, la columna de "MONTO COFINANCIADO" corresponde a todo gasto de la obra que no será cubierto en el marco de la presente convocatoria, sin importar si su financiamiento ya ha sido asegurado o se encuentra pendiente. En cualquier caso, te recomendamos utilizar la columna "Observaciones" para ofrecer información en torno a las fuentes del cofinanciamiento.</t>
  </si>
  <si>
    <t>Identificación</t>
  </si>
  <si>
    <t>Resumen del presupuesto</t>
  </si>
  <si>
    <t>Folio del proyecto</t>
  </si>
  <si>
    <t>Nombre del proyecto</t>
  </si>
  <si>
    <t>Valor $1 USD =</t>
  </si>
  <si>
    <t>Género</t>
  </si>
  <si>
    <t>Validez =</t>
  </si>
  <si>
    <t>Director/a</t>
  </si>
  <si>
    <t>Desarrollo</t>
  </si>
  <si>
    <t>Productor/a ejecutivo/a</t>
  </si>
  <si>
    <t>Preproducción y producción</t>
  </si>
  <si>
    <t>Empresa productora</t>
  </si>
  <si>
    <t>Gastos de Administración e Imprevistos</t>
  </si>
  <si>
    <t>Empresa coproductora 1</t>
  </si>
  <si>
    <t>Gastos y Remuneraciones de Postproducción</t>
  </si>
  <si>
    <t>Empresa coproductora 2</t>
  </si>
  <si>
    <t>Promoción y distribución</t>
  </si>
  <si>
    <t>Empresa coproductora 3</t>
  </si>
  <si>
    <t>Total</t>
  </si>
  <si>
    <t>Empresa de postproducción de imagen</t>
  </si>
  <si>
    <t>Total Financiable</t>
  </si>
  <si>
    <t>Empresa de postproducción de sonido</t>
  </si>
  <si>
    <t>TOTAL SOLICITADO</t>
  </si>
  <si>
    <t>TOTAL COFINANCIADO</t>
  </si>
  <si>
    <r>
      <rPr>
        <b/>
        <sz val="11"/>
        <color theme="1"/>
        <rFont val="Calibri"/>
        <family val="2"/>
      </rPr>
      <t xml:space="preserve">COSTO TOTAL ETAPA DE DESARROLLO
</t>
    </r>
    <r>
      <rPr>
        <sz val="11"/>
        <color theme="1"/>
        <rFont val="Calibri"/>
        <family val="2"/>
      </rPr>
      <t>Monto no solicitable en esta línea, por ser anterior a la ejecución del proyecto.</t>
    </r>
  </si>
  <si>
    <t>ÍTEM</t>
  </si>
  <si>
    <r>
      <t xml:space="preserve">UNIDAD </t>
    </r>
    <r>
      <rPr>
        <sz val="11"/>
        <color theme="1"/>
        <rFont val="Arial"/>
        <family val="2"/>
      </rPr>
      <t>(Jornada/Semana/Mes)</t>
    </r>
  </si>
  <si>
    <t>N° DE JORNADAS/SEMANAS/MESES</t>
  </si>
  <si>
    <t>VALOR UNITARIO (BRUTO)</t>
  </si>
  <si>
    <t>VALOR TOTAL</t>
  </si>
  <si>
    <t>MONTO SOLICITADO AL FONDO</t>
  </si>
  <si>
    <t>MONTO COFINANCIADO</t>
  </si>
  <si>
    <r>
      <t>OBSERVACIONES</t>
    </r>
    <r>
      <rPr>
        <sz val="11"/>
        <color theme="1"/>
        <rFont val="Arial"/>
        <family val="2"/>
      </rPr>
      <t xml:space="preserve"> (Entrega cualquier información que contribuya a aclarar u ofrecer mayor detalle de los montos consignados)</t>
    </r>
  </si>
  <si>
    <t xml:space="preserve">Arriendo oficina </t>
  </si>
  <si>
    <t>Insumos de oficina</t>
  </si>
  <si>
    <t>Suscripción a plataformas de teletrabajo</t>
  </si>
  <si>
    <t xml:space="preserve">Contador/a </t>
  </si>
  <si>
    <t>Otros</t>
  </si>
  <si>
    <t>IMPREVISTOS (El monto no puede superar el 7% de lo solicitado al Fondo)</t>
  </si>
  <si>
    <t>NO APLICA</t>
  </si>
  <si>
    <t>TOTAL</t>
  </si>
  <si>
    <t>CLP</t>
  </si>
  <si>
    <t>USD</t>
  </si>
  <si>
    <t>Gastos operacionales y de inversión en etapa de Postproducción</t>
  </si>
  <si>
    <r>
      <rPr>
        <b/>
        <sz val="11"/>
        <color theme="1"/>
        <rFont val="Calibri"/>
        <family val="2"/>
      </rPr>
      <t xml:space="preserve">UNIDAD </t>
    </r>
    <r>
      <rPr>
        <sz val="11"/>
        <color theme="1"/>
        <rFont val="Calibri"/>
        <family val="2"/>
      </rPr>
      <t>(Jornada/Semana/Mes)</t>
    </r>
  </si>
  <si>
    <r>
      <rPr>
        <b/>
        <sz val="11"/>
        <color theme="1"/>
        <rFont val="Calibri"/>
        <family val="2"/>
      </rPr>
      <t xml:space="preserve">OBSERVACIONES </t>
    </r>
    <r>
      <rPr>
        <sz val="11"/>
        <color theme="1"/>
        <rFont val="Calibri"/>
        <family val="2"/>
      </rPr>
      <t>(Entrega cualquier información que contribuya a aclarar u ofrecer mayor detalle de los montos consignados)</t>
    </r>
  </si>
  <si>
    <t>Postproducción de imagen</t>
  </si>
  <si>
    <t>Postproducción de sonido</t>
  </si>
  <si>
    <t>Banda sonora</t>
  </si>
  <si>
    <t>Adquisición de licencias de software</t>
  </si>
  <si>
    <t>Master / DCP</t>
  </si>
  <si>
    <t>Remuneraciones en etapa de Postproducción</t>
  </si>
  <si>
    <t>CANTIDAD DE PERSONAS</t>
  </si>
  <si>
    <t>TIPO DE CONTRATO</t>
  </si>
  <si>
    <t>VALOR UNITARIO (LÍQUIDO)</t>
  </si>
  <si>
    <t>PORCENTAJE DE IMPOSICIONES (%)</t>
  </si>
  <si>
    <r>
      <rPr>
        <b/>
        <sz val="11"/>
        <color theme="1"/>
        <rFont val="Calibri"/>
        <family val="2"/>
      </rPr>
      <t xml:space="preserve">Equipo de trabajo </t>
    </r>
    <r>
      <rPr>
        <sz val="11"/>
        <color theme="1"/>
        <rFont val="Calibri"/>
        <family val="2"/>
      </rPr>
      <t>(Puedes modificar la lista de acuerdo a las particularidades de tu proyecto)</t>
    </r>
  </si>
  <si>
    <t>Director(a)</t>
  </si>
  <si>
    <t>Productor(a) ejecutivo(a)</t>
  </si>
  <si>
    <t>Director(a) de fotografía</t>
  </si>
  <si>
    <t>Coordinador(a) de postproducción</t>
  </si>
  <si>
    <t>Montajista</t>
  </si>
  <si>
    <r>
      <t xml:space="preserve">Otros(as) integrantes del equipo de trabajo </t>
    </r>
    <r>
      <rPr>
        <sz val="11"/>
        <color theme="1"/>
        <rFont val="Arial"/>
        <family val="2"/>
      </rPr>
      <t>(Puedes modificar la lista incluyendo jefaturas de departamento no incluidas en el apartado de Recursos Humanos del FUP, roles específicos, elenco, etc., de acuerdo a las particularidades de tu proyecto)</t>
    </r>
  </si>
  <si>
    <t>Equipo técnico y asistentes(as) 1</t>
  </si>
  <si>
    <t>Equipo técnico y asistentes(as) 2</t>
  </si>
  <si>
    <t>Equipo técnico y asistentes(as) 3</t>
  </si>
  <si>
    <t>Equipo técnico y asistentes(as) 4</t>
  </si>
  <si>
    <t>Artes y espectáculos</t>
  </si>
  <si>
    <t>Contrato de trabajo</t>
  </si>
  <si>
    <t>Sueldo empresarial</t>
  </si>
  <si>
    <t>Honorarios</t>
  </si>
  <si>
    <t>Asignación de responsable</t>
  </si>
  <si>
    <t>Extranjero</t>
  </si>
  <si>
    <t>Ad Honorem</t>
  </si>
  <si>
    <t>Jornada(s)</t>
  </si>
  <si>
    <t>Semana(s)</t>
  </si>
  <si>
    <t>Mes(es)</t>
  </si>
  <si>
    <r>
      <t xml:space="preserve">En la celda "M8" del formulario se encuentra señalado un valor </t>
    </r>
    <r>
      <rPr>
        <b/>
        <sz val="14"/>
        <color theme="4"/>
        <rFont val="calibri"/>
        <family val="2"/>
        <scheme val="minor"/>
      </rPr>
      <t>referencial</t>
    </r>
    <r>
      <rPr>
        <sz val="14"/>
        <color theme="1"/>
        <rFont val="calibri"/>
        <family val="2"/>
        <scheme val="minor"/>
      </rPr>
      <t xml:space="preserve"> para el dólar, que puede ser modificado de acuerdo a la fecha en que estás postulando. Considera que es una herramienta de evaluación que tiene por objetivo la mejor comprensión  de los valores para especialistas internacionales. En ningún caso se modifica el valor solicitado en el FUP, que es entregado en pesos chilenos. </t>
    </r>
  </si>
  <si>
    <t>FORMULARIO DE PRESUPUESTO PARA POSTPRODUCCIONES - FONDO DE FOMENTO AUDIOVISUAL CONVOCATORIA 2025</t>
  </si>
  <si>
    <t>Gastos NO financiables</t>
  </si>
  <si>
    <t>Gastos financiables</t>
  </si>
  <si>
    <r>
      <t xml:space="preserve">2. GASTOS DE POSTPRODUCCIÓN
</t>
    </r>
    <r>
      <rPr>
        <sz val="11"/>
        <color theme="1"/>
        <rFont val="Calibri"/>
        <family val="2"/>
      </rPr>
      <t xml:space="preserve">Remuneraciones, gastos operacionales y/o de inversión asociados a la realización de la película. 
Ten presente que solo puedes solicitar al Fondo de Fomento Audiovisual gastos de inversión relativos a almacenamiento digital y software. </t>
    </r>
    <r>
      <rPr>
        <b/>
        <u/>
        <sz val="11"/>
        <color theme="1"/>
        <rFont val="Calibri"/>
        <family val="2"/>
      </rPr>
      <t>Puedes modificar, agregar y eliminar los ítemes y gastos que creas necesarios, para adaptar este formulario a las características específicas de tu proyecto, cuidando que las fórmulas funcionen correctamente</t>
    </r>
    <r>
      <rPr>
        <sz val="11"/>
        <color theme="1"/>
        <rFont val="Calibri"/>
        <family val="2"/>
      </rPr>
      <t>. La columna de MONTO COFINANCIADO corresponde a la resta del valor total con respecto de la columna MONTO SOLICITADO AL FONDO. Será tu responsabilidad consignar la suma solicitada al Fondo en cada ítem.</t>
    </r>
  </si>
  <si>
    <r>
      <t xml:space="preserve">COSTO TOTAL ETAPA DE PROMOCIÓN Y DISTRIBUCIÓN
</t>
    </r>
    <r>
      <rPr>
        <sz val="11"/>
        <color theme="1"/>
        <rFont val="Calibri"/>
        <family val="2"/>
      </rPr>
      <t>Monto no solicitable en esta línea, por ser posterior a la ejecución del proyecto.</t>
    </r>
  </si>
  <si>
    <r>
      <t xml:space="preserve">COSTO TOTAL ETAPAS DE PREPRODUCCIÓN Y PRODUCCIÓN
</t>
    </r>
    <r>
      <rPr>
        <sz val="11"/>
        <color theme="1"/>
        <rFont val="Calibri"/>
        <family val="2"/>
      </rPr>
      <t>Monto no solicitable en esta modalidad, por ser anterior a la ejecución del proyecto.</t>
    </r>
  </si>
  <si>
    <r>
      <t xml:space="preserve">1.GASTOS ADMINISTRATIVOS E IMPREVISTOS
</t>
    </r>
    <r>
      <rPr>
        <sz val="11"/>
        <color theme="1"/>
        <rFont val="Arial"/>
        <family val="2"/>
      </rPr>
      <t xml:space="preserve">Gastos necesarios para generar las condiciones mínimas necesarias para el funcionamiento de la producción a lo largo de toda la obra. </t>
    </r>
    <r>
      <rPr>
        <b/>
        <sz val="11"/>
        <color theme="1"/>
        <rFont val="calibri"/>
        <family val="2"/>
        <scheme val="minor"/>
      </rPr>
      <t xml:space="preserve">Recuerda señalar manualmente el gasto relacionado a imprevistos, cuyo monto no puede superar el 7% del total solicitado al Fondo. </t>
    </r>
    <r>
      <rPr>
        <b/>
        <u/>
        <sz val="11"/>
        <color theme="1"/>
        <rFont val="calibri"/>
        <family val="2"/>
        <scheme val="minor"/>
      </rPr>
      <t>Puedes modificar, agregar y eliminar los ítemes y gastos que creas necesarios, para adaptar este formulario a las características específicas de tu proyecto, cuidando que las fórmulas funcionen correctamente</t>
    </r>
    <r>
      <rPr>
        <b/>
        <sz val="11"/>
        <color theme="1"/>
        <rFont val="calibri"/>
        <family val="2"/>
        <scheme val="minor"/>
      </rPr>
      <t>.</t>
    </r>
    <r>
      <rPr>
        <sz val="11"/>
        <color theme="1"/>
        <rFont val="calibri"/>
        <family val="2"/>
        <scheme val="major"/>
      </rPr>
      <t xml:space="preserve"> La columna de MONTO COFINANCIADO corresponde a la resta del valor total con respecto de la columna MONTO SOLICITADO AL FONDO. Será tu responsabilidad consignar la suma solicitada al Fondo en cada ítem.</t>
    </r>
  </si>
  <si>
    <t>En los apartados de remuneraciones, podrás especificar el porcentaje relativo a cargas sociales de cada trabajador(a) que será contratado(a) para la ejecución del proyecto. Para estos efectos, solo será necesario señalar el número correspondiente al porcentaje de imposiciones, calculándose automáticamente la remuneración bruta de cada uno(a). Ten presente que, en caso de contrataciones a honorarios, para el año 2025 debe considerarse un 14,5% de retención, y para el año 2026, debe considerarse un 15,25%.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</si>
</sst>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164" formatCode="_-&quot;$&quot;* #,##0_-;\-&quot;$&quot;* #,##0_-;_-&quot;$&quot;* &quot;-&quot;_-;_-@_-"/>
    <numFmt numFmtId="165" formatCode="&quot;$&quot;\ #,##0;[Red]\-&quot;$&quot;\ #,##0"/>
    <numFmt numFmtId="166" formatCode="[$USD]\ #,##0.0"/>
    <numFmt numFmtId="167" formatCode="_ [$USD]\ * #,##0_ ;_ [$USD]\ * \-#,##0_ ;_ [$USD]\ * &quot;-&quot;_ ;_ @_ "/>
  </numFmts>
  <fonts count="26" x14ac:knownFonts="1">
    <font>
      <sz val="11"/>
      <color theme="1"/>
      <name val="Arial"/>
    </font>
    <font>
      <sz val="11"/>
      <name val="Arial"/>
      <family val="2"/>
    </font>
    <font>
      <b/>
      <sz val="14"/>
      <color theme="1"/>
      <name val="Arial"/>
      <family val="2"/>
    </font>
    <font>
      <sz val="14"/>
      <color theme="1"/>
      <name val="Arial"/>
      <family val="2"/>
    </font>
    <font>
      <sz val="9"/>
      <color theme="1"/>
      <name val="Arial"/>
      <family val="2"/>
    </font>
    <font>
      <sz val="12"/>
      <color theme="1"/>
      <name val="Arial"/>
      <family val="2"/>
    </font>
    <font>
      <b/>
      <sz val="12"/>
      <color theme="1"/>
      <name val="Arial"/>
      <family val="2"/>
    </font>
    <font>
      <b/>
      <sz val="9"/>
      <color theme="1"/>
      <name val="Arial"/>
      <family val="2"/>
    </font>
    <font>
      <b/>
      <sz val="10"/>
      <color theme="1"/>
      <name val="Arial"/>
      <family val="2"/>
    </font>
    <font>
      <b/>
      <strike/>
      <sz val="10"/>
      <color rgb="FF969696"/>
      <name val="Arial"/>
      <family val="2"/>
    </font>
    <font>
      <sz val="11"/>
      <color theme="1"/>
      <name val="Calibri"/>
      <family val="2"/>
    </font>
    <font>
      <b/>
      <sz val="11"/>
      <color theme="1"/>
      <name val="Calibri"/>
      <family val="2"/>
    </font>
    <font>
      <b/>
      <sz val="20"/>
      <color theme="1"/>
      <name val="Calibri"/>
      <family val="2"/>
    </font>
    <font>
      <sz val="11"/>
      <color theme="1"/>
      <name val="Arial"/>
      <family val="2"/>
    </font>
    <font>
      <b/>
      <sz val="11"/>
      <color theme="1"/>
      <name val="calibri"/>
      <family val="2"/>
      <scheme val="minor"/>
    </font>
    <font>
      <sz val="11"/>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b/>
      <sz val="14"/>
      <color theme="4"/>
      <name val="calibri"/>
      <family val="2"/>
      <scheme val="minor"/>
    </font>
    <font>
      <u/>
      <sz val="11"/>
      <color theme="10"/>
      <name val="Arial"/>
      <family val="2"/>
    </font>
    <font>
      <u/>
      <sz val="11"/>
      <color theme="11"/>
      <name val="Arial"/>
      <family val="2"/>
    </font>
    <font>
      <b/>
      <u/>
      <sz val="14"/>
      <color theme="1"/>
      <name val="calibri"/>
      <family val="2"/>
      <scheme val="minor"/>
    </font>
    <font>
      <b/>
      <u/>
      <sz val="11"/>
      <color theme="1"/>
      <name val="calibri"/>
      <family val="2"/>
      <scheme val="minor"/>
    </font>
    <font>
      <b/>
      <u/>
      <sz val="11"/>
      <color theme="1"/>
      <name val="Calibri"/>
      <family val="2"/>
    </font>
    <font>
      <sz val="11"/>
      <color theme="1"/>
      <name val="calibri"/>
      <family val="2"/>
      <scheme val="major"/>
    </font>
  </fonts>
  <fills count="9">
    <fill>
      <patternFill patternType="none"/>
    </fill>
    <fill>
      <patternFill patternType="gray125"/>
    </fill>
    <fill>
      <patternFill patternType="solid">
        <fgColor theme="0"/>
        <bgColor theme="0"/>
      </patternFill>
    </fill>
    <fill>
      <patternFill patternType="solid">
        <fgColor rgb="FFFEF2CB"/>
        <bgColor rgb="FFFEF2CB"/>
      </patternFill>
    </fill>
    <fill>
      <patternFill patternType="solid">
        <fgColor rgb="FFFF6600"/>
        <bgColor rgb="FFFF6600"/>
      </patternFill>
    </fill>
    <fill>
      <patternFill patternType="solid">
        <fgColor rgb="FFFBE4D5"/>
        <bgColor rgb="FFFBE4D5"/>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s>
  <borders count="59">
    <border>
      <left/>
      <right/>
      <top/>
      <bottom/>
      <diagonal/>
    </border>
    <border>
      <left style="medium">
        <color rgb="FF000000"/>
      </left>
      <right/>
      <top/>
      <bottom/>
      <diagonal/>
    </border>
    <border>
      <left/>
      <right/>
      <top style="thin">
        <color rgb="FF000000"/>
      </top>
      <bottom style="double">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rgb="FF000000"/>
      </left>
      <right/>
      <top style="medium">
        <color rgb="FF000000"/>
      </top>
      <bottom style="medium">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thin">
        <color rgb="FF000000"/>
      </bottom>
      <diagonal/>
    </border>
  </borders>
  <cellStyleXfs count="5">
    <xf numFmtId="0" fontId="0" fillId="0" borderId="0"/>
    <xf numFmtId="164" fontId="13" fillId="0" borderId="0" applyFont="0" applyFill="0" applyBorder="0" applyAlignment="0" applyProtection="0"/>
    <xf numFmtId="0" fontId="15" fillId="0" borderId="14"/>
    <xf numFmtId="0" fontId="20" fillId="0" borderId="0" applyNumberFormat="0" applyFill="0" applyBorder="0" applyAlignment="0" applyProtection="0"/>
    <xf numFmtId="0" fontId="21" fillId="0" borderId="0" applyNumberFormat="0" applyFill="0" applyBorder="0" applyAlignment="0" applyProtection="0"/>
  </cellStyleXfs>
  <cellXfs count="143">
    <xf numFmtId="0" fontId="0" fillId="0" borderId="0" xfId="0"/>
    <xf numFmtId="0" fontId="11" fillId="0" borderId="10" xfId="0" applyFont="1" applyBorder="1" applyAlignment="1">
      <alignment vertical="center" wrapText="1"/>
    </xf>
    <xf numFmtId="42" fontId="10" fillId="0" borderId="0" xfId="0" applyNumberFormat="1" applyFont="1" applyAlignment="1">
      <alignment vertical="center"/>
    </xf>
    <xf numFmtId="0" fontId="11" fillId="0" borderId="0" xfId="0" applyFont="1" applyAlignment="1">
      <alignment vertical="center" wrapText="1"/>
    </xf>
    <xf numFmtId="0" fontId="10" fillId="0" borderId="6" xfId="0" applyFont="1" applyBorder="1" applyAlignment="1">
      <alignment horizontal="left" vertical="center"/>
    </xf>
    <xf numFmtId="0" fontId="10" fillId="0" borderId="6" xfId="0" applyFont="1" applyBorder="1"/>
    <xf numFmtId="0" fontId="8" fillId="2" borderId="14" xfId="0" applyFont="1" applyFill="1" applyBorder="1" applyAlignment="1">
      <alignment horizontal="center" vertical="center"/>
    </xf>
    <xf numFmtId="0" fontId="0" fillId="0" borderId="0" xfId="0" applyAlignment="1">
      <alignment vertical="center"/>
    </xf>
    <xf numFmtId="0" fontId="0" fillId="0" borderId="35" xfId="0" applyBorder="1" applyAlignment="1">
      <alignment vertical="center"/>
    </xf>
    <xf numFmtId="42" fontId="0" fillId="0" borderId="35" xfId="0" applyNumberFormat="1" applyBorder="1" applyAlignment="1">
      <alignment vertical="center"/>
    </xf>
    <xf numFmtId="2" fontId="0" fillId="0" borderId="35" xfId="0" applyNumberFormat="1" applyBorder="1" applyAlignment="1">
      <alignment vertical="center"/>
    </xf>
    <xf numFmtId="164" fontId="0" fillId="0" borderId="35" xfId="1" applyFont="1" applyBorder="1" applyAlignment="1">
      <alignment vertical="center"/>
    </xf>
    <xf numFmtId="0" fontId="2" fillId="2" borderId="14" xfId="0" applyFont="1" applyFill="1" applyBorder="1" applyAlignment="1">
      <alignment horizontal="left" vertical="center"/>
    </xf>
    <xf numFmtId="0" fontId="3" fillId="2" borderId="14" xfId="0" applyFont="1" applyFill="1" applyBorder="1" applyAlignment="1">
      <alignment vertical="center"/>
    </xf>
    <xf numFmtId="0" fontId="4" fillId="2" borderId="14" xfId="0" applyFont="1" applyFill="1" applyBorder="1" applyAlignment="1">
      <alignment horizontal="left" vertical="center"/>
    </xf>
    <xf numFmtId="0" fontId="4" fillId="2" borderId="14" xfId="0" applyFont="1" applyFill="1" applyBorder="1" applyAlignment="1">
      <alignment vertical="center"/>
    </xf>
    <xf numFmtId="0" fontId="5" fillId="2" borderId="14" xfId="0" applyFont="1" applyFill="1" applyBorder="1" applyAlignment="1">
      <alignment horizontal="left" vertical="center"/>
    </xf>
    <xf numFmtId="0" fontId="6" fillId="2" borderId="2" xfId="0" applyFont="1" applyFill="1" applyBorder="1" applyAlignment="1">
      <alignment vertical="center"/>
    </xf>
    <xf numFmtId="0" fontId="5" fillId="2" borderId="2" xfId="0" applyFont="1" applyFill="1" applyBorder="1" applyAlignment="1">
      <alignment vertical="center"/>
    </xf>
    <xf numFmtId="0" fontId="7" fillId="2" borderId="14" xfId="0" applyFont="1" applyFill="1" applyBorder="1" applyAlignment="1">
      <alignment horizontal="left" vertical="center"/>
    </xf>
    <xf numFmtId="0" fontId="8" fillId="2" borderId="14" xfId="0" applyFont="1" applyFill="1" applyBorder="1" applyAlignment="1">
      <alignment vertical="center"/>
    </xf>
    <xf numFmtId="0" fontId="8" fillId="2" borderId="14" xfId="0" applyFont="1" applyFill="1" applyBorder="1" applyAlignment="1">
      <alignment horizontal="right" vertical="center"/>
    </xf>
    <xf numFmtId="14" fontId="8" fillId="2" borderId="14" xfId="0" applyNumberFormat="1" applyFont="1" applyFill="1" applyBorder="1" applyAlignment="1">
      <alignment vertical="center"/>
    </xf>
    <xf numFmtId="0" fontId="4" fillId="2" borderId="14" xfId="0" applyFont="1" applyFill="1" applyBorder="1" applyAlignment="1">
      <alignment horizontal="right" vertical="center"/>
    </xf>
    <xf numFmtId="165" fontId="8" fillId="2" borderId="14" xfId="0" applyNumberFormat="1" applyFont="1" applyFill="1" applyBorder="1" applyAlignment="1">
      <alignment vertical="center"/>
    </xf>
    <xf numFmtId="165" fontId="8" fillId="2" borderId="6" xfId="0" applyNumberFormat="1" applyFont="1" applyFill="1" applyBorder="1" applyAlignment="1">
      <alignment vertical="center"/>
    </xf>
    <xf numFmtId="15" fontId="8" fillId="2" borderId="23" xfId="0" applyNumberFormat="1" applyFont="1" applyFill="1" applyBorder="1" applyAlignment="1">
      <alignment vertical="center"/>
    </xf>
    <xf numFmtId="165" fontId="9" fillId="2" borderId="6" xfId="0" applyNumberFormat="1" applyFont="1" applyFill="1" applyBorder="1" applyAlignment="1">
      <alignment vertical="center"/>
    </xf>
    <xf numFmtId="0" fontId="9" fillId="2" borderId="6" xfId="0" applyFont="1" applyFill="1" applyBorder="1" applyAlignment="1">
      <alignment vertical="center"/>
    </xf>
    <xf numFmtId="166" fontId="9" fillId="2" borderId="6" xfId="0" applyNumberFormat="1" applyFont="1" applyFill="1" applyBorder="1" applyAlignment="1">
      <alignment vertical="center"/>
    </xf>
    <xf numFmtId="0" fontId="8" fillId="2" borderId="6" xfId="0" applyFont="1" applyFill="1" applyBorder="1" applyAlignment="1">
      <alignment vertical="center"/>
    </xf>
    <xf numFmtId="166" fontId="9" fillId="2" borderId="23" xfId="0" applyNumberFormat="1" applyFont="1" applyFill="1" applyBorder="1" applyAlignment="1">
      <alignment vertical="center"/>
    </xf>
    <xf numFmtId="0" fontId="8" fillId="2" borderId="3" xfId="0" applyFont="1" applyFill="1" applyBorder="1" applyAlignment="1">
      <alignment vertical="center"/>
    </xf>
    <xf numFmtId="166" fontId="8" fillId="2" borderId="35" xfId="0" applyNumberFormat="1" applyFont="1" applyFill="1" applyBorder="1" applyAlignment="1">
      <alignment vertical="center"/>
    </xf>
    <xf numFmtId="165" fontId="9" fillId="2" borderId="23" xfId="0" applyNumberFormat="1" applyFont="1" applyFill="1" applyBorder="1" applyAlignment="1">
      <alignment vertical="center"/>
    </xf>
    <xf numFmtId="0" fontId="9" fillId="2" borderId="23" xfId="0" applyFont="1" applyFill="1" applyBorder="1" applyAlignment="1">
      <alignment vertical="center"/>
    </xf>
    <xf numFmtId="166" fontId="9" fillId="2" borderId="34" xfId="0" applyNumberFormat="1" applyFont="1" applyFill="1" applyBorder="1" applyAlignment="1">
      <alignment vertical="center"/>
    </xf>
    <xf numFmtId="165" fontId="8" fillId="2" borderId="13" xfId="0" applyNumberFormat="1" applyFont="1" applyFill="1" applyBorder="1" applyAlignment="1">
      <alignment vertical="center"/>
    </xf>
    <xf numFmtId="0" fontId="8" fillId="2" borderId="37" xfId="0" applyFont="1" applyFill="1" applyBorder="1" applyAlignment="1">
      <alignment vertical="center"/>
    </xf>
    <xf numFmtId="166" fontId="8" fillId="2" borderId="36" xfId="0" applyNumberFormat="1" applyFont="1" applyFill="1" applyBorder="1" applyAlignment="1">
      <alignment vertical="center"/>
    </xf>
    <xf numFmtId="166" fontId="9" fillId="2" borderId="14" xfId="0" applyNumberFormat="1" applyFont="1" applyFill="1" applyBorder="1" applyAlignment="1">
      <alignment vertical="center"/>
    </xf>
    <xf numFmtId="0" fontId="10" fillId="0" borderId="0" xfId="0" applyFont="1" applyAlignment="1">
      <alignment vertical="center"/>
    </xf>
    <xf numFmtId="42" fontId="10" fillId="0" borderId="15" xfId="0" applyNumberFormat="1" applyFont="1" applyBorder="1" applyAlignment="1">
      <alignment vertical="center"/>
    </xf>
    <xf numFmtId="0" fontId="10" fillId="0" borderId="15" xfId="0" applyFont="1" applyBorder="1" applyAlignment="1">
      <alignment vertical="center"/>
    </xf>
    <xf numFmtId="166" fontId="8" fillId="2" borderId="16" xfId="0" applyNumberFormat="1" applyFont="1" applyFill="1" applyBorder="1" applyAlignment="1">
      <alignment vertical="center"/>
    </xf>
    <xf numFmtId="42" fontId="10" fillId="0" borderId="17" xfId="0" applyNumberFormat="1" applyFont="1" applyBorder="1" applyAlignment="1">
      <alignment vertical="center"/>
    </xf>
    <xf numFmtId="0" fontId="10" fillId="0" borderId="17" xfId="0" applyFont="1" applyBorder="1" applyAlignment="1">
      <alignment vertical="center"/>
    </xf>
    <xf numFmtId="166" fontId="8" fillId="2" borderId="18" xfId="0" applyNumberFormat="1" applyFont="1" applyFill="1" applyBorder="1" applyAlignment="1">
      <alignment vertical="center"/>
    </xf>
    <xf numFmtId="0" fontId="11" fillId="0" borderId="0" xfId="0" applyFont="1" applyAlignment="1">
      <alignment vertical="center"/>
    </xf>
    <xf numFmtId="0" fontId="10" fillId="0" borderId="0" xfId="0" applyFont="1" applyAlignment="1">
      <alignment horizontal="left" vertical="center"/>
    </xf>
    <xf numFmtId="0" fontId="11" fillId="0" borderId="6" xfId="0" applyFont="1" applyBorder="1" applyAlignment="1">
      <alignment vertical="center"/>
    </xf>
    <xf numFmtId="0" fontId="11" fillId="0" borderId="6" xfId="0" applyFont="1" applyBorder="1" applyAlignment="1">
      <alignment vertical="center" wrapText="1"/>
    </xf>
    <xf numFmtId="0" fontId="10" fillId="0" borderId="6" xfId="0" applyFont="1" applyBorder="1" applyAlignment="1">
      <alignment vertical="center"/>
    </xf>
    <xf numFmtId="42" fontId="10" fillId="0" borderId="6" xfId="0" applyNumberFormat="1" applyFont="1" applyBorder="1" applyAlignment="1">
      <alignment vertical="center"/>
    </xf>
    <xf numFmtId="42" fontId="10" fillId="0" borderId="23" xfId="0" applyNumberFormat="1" applyFont="1" applyBorder="1" applyAlignment="1">
      <alignment vertical="center"/>
    </xf>
    <xf numFmtId="0" fontId="11" fillId="0" borderId="2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25" xfId="0" applyFont="1" applyBorder="1" applyAlignment="1">
      <alignment horizontal="right" vertical="center"/>
    </xf>
    <xf numFmtId="42" fontId="10" fillId="0" borderId="26" xfId="0" applyNumberFormat="1" applyFont="1" applyBorder="1" applyAlignment="1">
      <alignment vertical="center"/>
    </xf>
    <xf numFmtId="42" fontId="10" fillId="0" borderId="27" xfId="0" applyNumberFormat="1" applyFont="1" applyBorder="1" applyAlignment="1">
      <alignment vertical="center"/>
    </xf>
    <xf numFmtId="0" fontId="11" fillId="0" borderId="28" xfId="0" applyFont="1" applyBorder="1" applyAlignment="1">
      <alignment horizontal="right" vertical="center"/>
    </xf>
    <xf numFmtId="167" fontId="10" fillId="0" borderId="29" xfId="0" applyNumberFormat="1" applyFont="1" applyBorder="1" applyAlignment="1">
      <alignment vertical="center"/>
    </xf>
    <xf numFmtId="167" fontId="10" fillId="0" borderId="17" xfId="0" applyNumberFormat="1" applyFont="1" applyBorder="1" applyAlignment="1">
      <alignment vertical="center"/>
    </xf>
    <xf numFmtId="167" fontId="10" fillId="0" borderId="18" xfId="0" applyNumberFormat="1" applyFont="1" applyBorder="1" applyAlignment="1">
      <alignment vertical="center"/>
    </xf>
    <xf numFmtId="0" fontId="11" fillId="0" borderId="30" xfId="0" applyFont="1" applyBorder="1" applyAlignment="1">
      <alignment vertical="center" wrapText="1"/>
    </xf>
    <xf numFmtId="0" fontId="11" fillId="0" borderId="31" xfId="0" applyFont="1" applyBorder="1" applyAlignment="1">
      <alignment vertical="center" wrapText="1"/>
    </xf>
    <xf numFmtId="0" fontId="11" fillId="0" borderId="31" xfId="0" applyFont="1" applyBorder="1" applyAlignment="1">
      <alignment horizontal="left" vertical="center" wrapText="1"/>
    </xf>
    <xf numFmtId="0" fontId="11" fillId="0" borderId="33" xfId="0" applyFont="1" applyBorder="1" applyAlignment="1">
      <alignment vertical="center" wrapText="1"/>
    </xf>
    <xf numFmtId="2" fontId="10" fillId="0" borderId="6" xfId="0" applyNumberFormat="1" applyFont="1" applyBorder="1" applyAlignment="1">
      <alignment vertical="center"/>
    </xf>
    <xf numFmtId="0" fontId="14" fillId="0" borderId="14" xfId="0" applyFont="1" applyBorder="1" applyAlignment="1">
      <alignment vertical="center" wrapText="1"/>
    </xf>
    <xf numFmtId="0" fontId="14" fillId="0" borderId="35" xfId="0" applyFont="1" applyBorder="1" applyAlignment="1">
      <alignment vertical="center" wrapText="1"/>
    </xf>
    <xf numFmtId="0" fontId="0" fillId="0" borderId="14" xfId="0" applyBorder="1" applyAlignment="1">
      <alignment vertical="center"/>
    </xf>
    <xf numFmtId="42" fontId="0" fillId="0" borderId="35" xfId="1" applyNumberFormat="1" applyFont="1" applyBorder="1" applyAlignment="1">
      <alignment vertical="center"/>
    </xf>
    <xf numFmtId="164" fontId="0" fillId="0" borderId="41" xfId="1" applyFont="1" applyFill="1" applyBorder="1" applyAlignment="1">
      <alignment vertical="center"/>
    </xf>
    <xf numFmtId="164" fontId="0" fillId="0" borderId="41" xfId="1" applyFont="1" applyFill="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right" vertical="center"/>
    </xf>
    <xf numFmtId="164" fontId="0" fillId="0" borderId="49" xfId="1" applyFont="1" applyBorder="1" applyAlignment="1">
      <alignment vertical="center"/>
    </xf>
    <xf numFmtId="164" fontId="0" fillId="0" borderId="50" xfId="1" applyFont="1" applyBorder="1" applyAlignment="1">
      <alignment vertical="center"/>
    </xf>
    <xf numFmtId="0" fontId="14" fillId="0" borderId="51" xfId="0" applyFont="1" applyBorder="1" applyAlignment="1">
      <alignment horizontal="right" vertical="center"/>
    </xf>
    <xf numFmtId="167" fontId="0" fillId="0" borderId="52" xfId="0" applyNumberFormat="1" applyBorder="1" applyAlignment="1">
      <alignment vertical="center"/>
    </xf>
    <xf numFmtId="167" fontId="0" fillId="0" borderId="53" xfId="0" applyNumberFormat="1" applyBorder="1" applyAlignment="1">
      <alignment vertical="center"/>
    </xf>
    <xf numFmtId="167" fontId="0" fillId="0" borderId="54" xfId="0" applyNumberFormat="1" applyBorder="1" applyAlignment="1">
      <alignment vertical="center"/>
    </xf>
    <xf numFmtId="0" fontId="15" fillId="0" borderId="14" xfId="2"/>
    <xf numFmtId="0" fontId="15" fillId="0" borderId="14" xfId="2" applyAlignment="1">
      <alignment vertical="center" wrapText="1"/>
    </xf>
    <xf numFmtId="0" fontId="16" fillId="8" borderId="55" xfId="0" applyFont="1" applyFill="1" applyBorder="1" applyAlignment="1">
      <alignment vertical="center" wrapText="1"/>
    </xf>
    <xf numFmtId="0" fontId="17" fillId="8" borderId="56" xfId="0" applyFont="1" applyFill="1" applyBorder="1" applyAlignment="1">
      <alignment vertical="center" wrapText="1"/>
    </xf>
    <xf numFmtId="0" fontId="18" fillId="8" borderId="56" xfId="0" applyFont="1" applyFill="1" applyBorder="1" applyAlignment="1">
      <alignment vertical="center" wrapText="1"/>
    </xf>
    <xf numFmtId="0" fontId="0" fillId="0" borderId="57" xfId="0" applyBorder="1" applyAlignment="1">
      <alignment vertical="center" wrapText="1"/>
    </xf>
    <xf numFmtId="0" fontId="11" fillId="0" borderId="21" xfId="0" applyFont="1" applyBorder="1" applyAlignment="1">
      <alignment vertical="center" wrapText="1"/>
    </xf>
    <xf numFmtId="0" fontId="11" fillId="0" borderId="46" xfId="0" applyFont="1" applyBorder="1" applyAlignment="1">
      <alignment vertical="center" wrapText="1"/>
    </xf>
    <xf numFmtId="0" fontId="0" fillId="0" borderId="0" xfId="0" applyAlignment="1">
      <alignment vertical="center" wrapText="1"/>
    </xf>
    <xf numFmtId="0" fontId="9" fillId="2" borderId="3" xfId="0" applyFont="1" applyFill="1" applyBorder="1" applyAlignment="1">
      <alignment horizontal="right" vertical="center"/>
    </xf>
    <xf numFmtId="0" fontId="1" fillId="0" borderId="4" xfId="0" applyFont="1" applyBorder="1" applyAlignment="1">
      <alignment vertical="center"/>
    </xf>
    <xf numFmtId="0" fontId="1" fillId="0" borderId="5" xfId="0" applyFont="1" applyBorder="1" applyAlignment="1">
      <alignment vertical="center"/>
    </xf>
    <xf numFmtId="0" fontId="8" fillId="2" borderId="3" xfId="0" applyFont="1" applyFill="1" applyBorder="1" applyAlignment="1">
      <alignment horizontal="right" vertical="center"/>
    </xf>
    <xf numFmtId="0" fontId="4" fillId="2" borderId="3" xfId="0" applyFont="1" applyFill="1" applyBorder="1" applyAlignment="1">
      <alignment horizontal="right" vertical="center"/>
    </xf>
    <xf numFmtId="0" fontId="8" fillId="2" borderId="14" xfId="0" applyFont="1" applyFill="1" applyBorder="1" applyAlignment="1">
      <alignment horizontal="right" vertical="center"/>
    </xf>
    <xf numFmtId="0" fontId="1" fillId="0" borderId="14" xfId="0" applyFont="1" applyBorder="1" applyAlignment="1">
      <alignment vertical="center"/>
    </xf>
    <xf numFmtId="0" fontId="11" fillId="0" borderId="10" xfId="0" applyFont="1" applyBorder="1" applyAlignment="1">
      <alignment horizontal="right" vertical="center"/>
    </xf>
    <xf numFmtId="0" fontId="1" fillId="0" borderId="11" xfId="0" applyFont="1" applyBorder="1" applyAlignment="1">
      <alignment vertical="center"/>
    </xf>
    <xf numFmtId="0" fontId="1" fillId="0" borderId="12" xfId="0" applyFont="1" applyBorder="1" applyAlignment="1">
      <alignment vertical="center"/>
    </xf>
    <xf numFmtId="0" fontId="12" fillId="0" borderId="1" xfId="0" applyFont="1" applyBorder="1" applyAlignment="1">
      <alignment horizontal="left" vertical="center"/>
    </xf>
    <xf numFmtId="0" fontId="0" fillId="0" borderId="0" xfId="0" applyAlignment="1">
      <alignment vertical="center"/>
    </xf>
    <xf numFmtId="0" fontId="11" fillId="3" borderId="20" xfId="0" applyFont="1" applyFill="1" applyBorder="1" applyAlignment="1">
      <alignment horizontal="center" vertical="center" wrapText="1"/>
    </xf>
    <xf numFmtId="0" fontId="1" fillId="0" borderId="21" xfId="0" applyFont="1" applyBorder="1" applyAlignment="1">
      <alignment vertical="center"/>
    </xf>
    <xf numFmtId="0" fontId="1" fillId="0" borderId="22" xfId="0" applyFont="1" applyBorder="1" applyAlignment="1">
      <alignment vertical="center"/>
    </xf>
    <xf numFmtId="0" fontId="4" fillId="2" borderId="35" xfId="0" applyFont="1" applyFill="1" applyBorder="1" applyAlignment="1">
      <alignment horizontal="right" vertical="center"/>
    </xf>
    <xf numFmtId="0" fontId="1" fillId="0" borderId="35" xfId="0" applyFont="1" applyBorder="1" applyAlignment="1">
      <alignment vertical="center"/>
    </xf>
    <xf numFmtId="0" fontId="4" fillId="2" borderId="14" xfId="0" applyFont="1" applyFill="1" applyBorder="1" applyAlignment="1">
      <alignment horizontal="right" vertical="center"/>
    </xf>
    <xf numFmtId="42" fontId="10" fillId="0" borderId="10" xfId="0" applyNumberFormat="1" applyFont="1" applyBorder="1" applyAlignment="1">
      <alignment horizontal="center" vertical="center"/>
    </xf>
    <xf numFmtId="0" fontId="1" fillId="0" borderId="19"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14" fillId="7" borderId="42" xfId="0" applyFont="1" applyFill="1" applyBorder="1" applyAlignment="1">
      <alignment horizontal="center" vertical="center" wrapText="1"/>
    </xf>
    <xf numFmtId="0" fontId="14" fillId="7" borderId="43" xfId="0" applyFont="1" applyFill="1" applyBorder="1" applyAlignment="1">
      <alignment horizontal="center" vertical="center" wrapText="1"/>
    </xf>
    <xf numFmtId="0" fontId="14" fillId="7" borderId="44" xfId="0" applyFont="1" applyFill="1" applyBorder="1" applyAlignment="1">
      <alignment horizontal="center" vertical="center" wrapText="1"/>
    </xf>
    <xf numFmtId="0" fontId="14" fillId="0" borderId="38" xfId="0" applyFont="1" applyBorder="1" applyAlignment="1">
      <alignment vertical="center" wrapText="1"/>
    </xf>
    <xf numFmtId="0" fontId="14" fillId="0" borderId="39" xfId="0" applyFont="1" applyBorder="1" applyAlignment="1">
      <alignment vertical="center" wrapText="1"/>
    </xf>
    <xf numFmtId="0" fontId="14" fillId="0" borderId="40" xfId="0" applyFont="1" applyBorder="1" applyAlignment="1">
      <alignment vertical="center" wrapText="1"/>
    </xf>
    <xf numFmtId="0" fontId="9" fillId="2" borderId="7" xfId="0" applyFont="1" applyFill="1" applyBorder="1" applyAlignment="1">
      <alignment horizontal="right" vertical="center"/>
    </xf>
    <xf numFmtId="0" fontId="1" fillId="0" borderId="8" xfId="0" applyFont="1" applyBorder="1" applyAlignment="1">
      <alignment vertical="center"/>
    </xf>
    <xf numFmtId="0" fontId="1" fillId="0" borderId="9" xfId="0" applyFont="1" applyBorder="1" applyAlignment="1">
      <alignment vertical="center"/>
    </xf>
    <xf numFmtId="0" fontId="8" fillId="2" borderId="10" xfId="0" applyFont="1" applyFill="1" applyBorder="1" applyAlignment="1">
      <alignment horizontal="right" vertical="center"/>
    </xf>
    <xf numFmtId="0" fontId="4" fillId="2" borderId="7" xfId="0" applyFont="1" applyFill="1" applyBorder="1" applyAlignment="1">
      <alignment horizontal="right" vertical="center"/>
    </xf>
    <xf numFmtId="0" fontId="10" fillId="0" borderId="3" xfId="0" applyFont="1" applyBorder="1" applyAlignment="1">
      <alignment vertical="center"/>
    </xf>
    <xf numFmtId="0" fontId="11" fillId="0" borderId="3" xfId="0" applyFont="1" applyBorder="1" applyAlignment="1">
      <alignment vertical="center" wrapText="1"/>
    </xf>
    <xf numFmtId="0" fontId="14" fillId="0" borderId="35" xfId="0" applyFont="1" applyBorder="1" applyAlignment="1">
      <alignment horizontal="left" vertical="center"/>
    </xf>
    <xf numFmtId="164" fontId="0" fillId="0" borderId="38" xfId="1" applyFont="1" applyFill="1" applyBorder="1" applyAlignment="1">
      <alignment horizontal="left" vertical="center"/>
    </xf>
    <xf numFmtId="164" fontId="0" fillId="0" borderId="39" xfId="1" applyFont="1" applyFill="1" applyBorder="1" applyAlignment="1">
      <alignment horizontal="left" vertical="center"/>
    </xf>
    <xf numFmtId="164" fontId="0" fillId="0" borderId="40" xfId="1" applyFont="1" applyFill="1" applyBorder="1" applyAlignment="1">
      <alignment horizontal="left" vertical="center"/>
    </xf>
    <xf numFmtId="0" fontId="14" fillId="6" borderId="38" xfId="0" applyFont="1" applyFill="1" applyBorder="1" applyAlignment="1">
      <alignment horizontal="left" vertical="center"/>
    </xf>
    <xf numFmtId="0" fontId="14" fillId="6" borderId="39" xfId="0" applyFont="1" applyFill="1" applyBorder="1" applyAlignment="1">
      <alignment horizontal="left" vertical="center"/>
    </xf>
    <xf numFmtId="0" fontId="14" fillId="6" borderId="40" xfId="0" applyFont="1" applyFill="1" applyBorder="1" applyAlignment="1">
      <alignment horizontal="left" vertical="center"/>
    </xf>
    <xf numFmtId="0" fontId="11" fillId="0" borderId="32" xfId="0" applyFont="1" applyBorder="1" applyAlignment="1">
      <alignment vertical="center" wrapText="1"/>
    </xf>
    <xf numFmtId="0" fontId="11" fillId="5" borderId="3" xfId="0" applyFont="1" applyFill="1" applyBorder="1" applyAlignment="1">
      <alignment horizontal="left" vertical="center"/>
    </xf>
    <xf numFmtId="0" fontId="1" fillId="0" borderId="58" xfId="0" applyFont="1" applyBorder="1" applyAlignment="1">
      <alignment vertical="center"/>
    </xf>
    <xf numFmtId="0" fontId="11" fillId="4" borderId="10" xfId="0" applyFont="1" applyFill="1" applyBorder="1" applyAlignment="1">
      <alignment horizontal="center" vertical="center" wrapText="1"/>
    </xf>
    <xf numFmtId="0" fontId="11" fillId="4" borderId="20" xfId="0" applyFont="1" applyFill="1" applyBorder="1" applyAlignment="1">
      <alignment horizontal="center" vertical="center" wrapText="1"/>
    </xf>
  </cellXfs>
  <cellStyles count="5">
    <cellStyle name="Hipervínculo" xfId="3" builtinId="8" hidden="1"/>
    <cellStyle name="Hipervínculo visitado" xfId="4" builtinId="9" hidden="1"/>
    <cellStyle name="Moneda [0]" xfId="1" builtinId="7"/>
    <cellStyle name="Normal" xfId="0" builtinId="0"/>
    <cellStyle name="Normal 2" xfId="2"/>
  </cellStyles>
  <dxfs count="17">
    <dxf>
      <font>
        <color rgb="FFFF0000"/>
      </font>
      <fill>
        <patternFill patternType="none"/>
      </fill>
    </dxf>
    <dxf>
      <font>
        <color rgb="FFFF0000"/>
      </font>
      <fill>
        <patternFill patternType="none"/>
      </fill>
    </dxf>
    <dxf>
      <font>
        <color rgb="FFFF0000"/>
      </font>
      <fill>
        <patternFill patternType="none"/>
      </fill>
    </dxf>
    <dxf>
      <font>
        <i/>
        <color rgb="FF0000FF"/>
      </font>
      <fill>
        <patternFill patternType="none"/>
      </fill>
    </dxf>
    <dxf>
      <font>
        <color rgb="FFFF0000"/>
      </font>
      <fill>
        <patternFill patternType="none"/>
      </fill>
    </dxf>
    <dxf>
      <font>
        <color rgb="FFFF0000"/>
      </font>
      <fill>
        <patternFill patternType="none"/>
      </fill>
    </dxf>
    <dxf>
      <font>
        <i/>
        <color rgb="FF0000FF"/>
      </font>
      <fill>
        <patternFill patternType="none"/>
      </fill>
    </dxf>
    <dxf>
      <font>
        <color rgb="FFFF0000"/>
      </font>
      <fill>
        <patternFill patternType="none"/>
      </fill>
    </dxf>
    <dxf>
      <font>
        <color rgb="FFFF0000"/>
      </font>
      <fill>
        <patternFill patternType="none"/>
      </fill>
    </dxf>
    <dxf>
      <font>
        <color rgb="FFFF0000"/>
      </font>
      <fill>
        <patternFill patternType="none"/>
      </fill>
    </dxf>
    <dxf>
      <font>
        <i/>
        <color rgb="FF0000FF"/>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i/>
        <color rgb="FF0000FF"/>
      </font>
      <fill>
        <patternFill patternType="none"/>
      </fill>
    </dxf>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ormulario-presupuesto-detallado-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laraciones formulario"/>
      <sheetName val="Presupuesto"/>
      <sheetName val="definiciones"/>
    </sheetNames>
    <sheetDataSet>
      <sheetData sheetId="0"/>
      <sheetData sheetId="1"/>
      <sheetData sheetId="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2"/>
  <sheetViews>
    <sheetView tabSelected="1" topLeftCell="A9" workbookViewId="0">
      <selection activeCell="A14" sqref="A14"/>
    </sheetView>
  </sheetViews>
  <sheetFormatPr baseColWidth="10" defaultColWidth="9.875" defaultRowHeight="15" x14ac:dyDescent="0.25"/>
  <cols>
    <col min="1" max="1" width="137.625" style="87" customWidth="1"/>
    <col min="2" max="16384" width="9.875" style="86"/>
  </cols>
  <sheetData>
    <row r="1" spans="1:1" ht="29.1" customHeight="1" x14ac:dyDescent="0.25">
      <c r="A1" s="88" t="s">
        <v>0</v>
      </c>
    </row>
    <row r="2" spans="1:1" ht="33" customHeight="1" x14ac:dyDescent="0.25">
      <c r="A2" s="89" t="s">
        <v>1</v>
      </c>
    </row>
    <row r="3" spans="1:1" ht="46.5" customHeight="1" x14ac:dyDescent="0.25">
      <c r="A3" s="89" t="s">
        <v>2</v>
      </c>
    </row>
    <row r="4" spans="1:1" ht="12.75" customHeight="1" x14ac:dyDescent="0.25">
      <c r="A4" s="89"/>
    </row>
    <row r="5" spans="1:1" ht="53.25" customHeight="1" x14ac:dyDescent="0.25">
      <c r="A5" s="90" t="s">
        <v>3</v>
      </c>
    </row>
    <row r="6" spans="1:1" ht="18.75" x14ac:dyDescent="0.25">
      <c r="A6" s="89"/>
    </row>
    <row r="7" spans="1:1" ht="49.5" customHeight="1" x14ac:dyDescent="0.25">
      <c r="A7" s="90" t="s">
        <v>4</v>
      </c>
    </row>
    <row r="8" spans="1:1" ht="18.75" x14ac:dyDescent="0.25">
      <c r="A8" s="89"/>
    </row>
    <row r="9" spans="1:1" ht="74.25" customHeight="1" x14ac:dyDescent="0.25">
      <c r="A9" s="89" t="s">
        <v>5</v>
      </c>
    </row>
    <row r="10" spans="1:1" ht="18.75" x14ac:dyDescent="0.25">
      <c r="A10" s="89"/>
    </row>
    <row r="11" spans="1:1" ht="69.75" customHeight="1" x14ac:dyDescent="0.25">
      <c r="A11" s="90" t="s">
        <v>6</v>
      </c>
    </row>
    <row r="12" spans="1:1" ht="18.75" x14ac:dyDescent="0.25">
      <c r="A12" s="89"/>
    </row>
    <row r="13" spans="1:1" ht="87" customHeight="1" x14ac:dyDescent="0.25">
      <c r="A13" s="89" t="s">
        <v>94</v>
      </c>
    </row>
    <row r="14" spans="1:1" ht="18.75" x14ac:dyDescent="0.25">
      <c r="A14" s="89"/>
    </row>
    <row r="15" spans="1:1" ht="50.25" customHeight="1" x14ac:dyDescent="0.25">
      <c r="A15" s="89" t="s">
        <v>7</v>
      </c>
    </row>
    <row r="16" spans="1:1" ht="18.75" x14ac:dyDescent="0.25">
      <c r="A16" s="89"/>
    </row>
    <row r="17" spans="1:1" ht="84.75" customHeight="1" x14ac:dyDescent="0.25">
      <c r="A17" s="89" t="s">
        <v>86</v>
      </c>
    </row>
    <row r="18" spans="1:1" ht="18.75" x14ac:dyDescent="0.25">
      <c r="A18" s="89"/>
    </row>
    <row r="19" spans="1:1" ht="86.25" customHeight="1" x14ac:dyDescent="0.25">
      <c r="A19" s="90" t="s">
        <v>8</v>
      </c>
    </row>
    <row r="20" spans="1:1" ht="14.45" customHeight="1" thickBot="1" x14ac:dyDescent="0.3">
      <c r="A20" s="91"/>
    </row>
    <row r="21" spans="1:1" ht="14.45" customHeight="1" x14ac:dyDescent="0.25">
      <c r="A21" s="94"/>
    </row>
    <row r="23" spans="1:1" ht="14.1" customHeight="1" x14ac:dyDescent="0.25"/>
    <row r="24" spans="1:1" ht="14.1" customHeight="1" x14ac:dyDescent="0.25"/>
    <row r="25" spans="1:1" ht="14.1" customHeight="1" x14ac:dyDescent="0.25"/>
    <row r="26" spans="1:1" ht="14.1" customHeight="1" x14ac:dyDescent="0.25"/>
    <row r="27" spans="1:1" ht="14.1" customHeight="1" x14ac:dyDescent="0.25"/>
    <row r="28" spans="1:1" ht="14.1" customHeight="1" x14ac:dyDescent="0.25"/>
    <row r="29" spans="1:1" ht="14.1" customHeight="1" x14ac:dyDescent="0.25"/>
    <row r="30" spans="1:1" ht="14.1" customHeight="1" x14ac:dyDescent="0.25"/>
    <row r="31" spans="1:1" ht="14.1" customHeight="1" x14ac:dyDescent="0.25"/>
    <row r="32" spans="1:1" ht="14.1" customHeight="1" x14ac:dyDescent="0.25"/>
    <row r="33" ht="14.1" customHeight="1" x14ac:dyDescent="0.25"/>
    <row r="34" ht="14.1" customHeight="1" x14ac:dyDescent="0.25"/>
    <row r="35" ht="14.1" customHeight="1" x14ac:dyDescent="0.25"/>
    <row r="36" ht="14.1" customHeight="1" x14ac:dyDescent="0.25"/>
    <row r="37" ht="14.1" customHeight="1" x14ac:dyDescent="0.25"/>
    <row r="38" ht="14.1" customHeight="1" x14ac:dyDescent="0.25"/>
    <row r="39" ht="14.1" customHeight="1" x14ac:dyDescent="0.25"/>
    <row r="40" ht="14.1" customHeight="1" x14ac:dyDescent="0.25"/>
    <row r="41" ht="14.1" customHeight="1" x14ac:dyDescent="0.25"/>
    <row r="42" ht="14.1" customHeight="1" x14ac:dyDescent="0.25"/>
    <row r="43" ht="14.1" customHeight="1" x14ac:dyDescent="0.25"/>
    <row r="44" ht="14.1" customHeight="1" x14ac:dyDescent="0.25"/>
    <row r="45" ht="14.1" customHeight="1" x14ac:dyDescent="0.25"/>
    <row r="46" ht="14.1" customHeight="1" x14ac:dyDescent="0.25"/>
    <row r="47" ht="14.1" customHeight="1" x14ac:dyDescent="0.25"/>
    <row r="48" ht="14.1" customHeight="1" x14ac:dyDescent="0.25"/>
    <row r="49" ht="14.1" customHeight="1" x14ac:dyDescent="0.25"/>
    <row r="50" ht="14.1" customHeight="1" x14ac:dyDescent="0.25"/>
    <row r="51" ht="14.1" customHeight="1" x14ac:dyDescent="0.25"/>
    <row r="52" ht="14.1" customHeight="1" x14ac:dyDescent="0.25"/>
    <row r="53" ht="14.1" customHeight="1" x14ac:dyDescent="0.25"/>
    <row r="54" ht="14.1" customHeight="1" x14ac:dyDescent="0.25"/>
    <row r="55" ht="14.1" customHeight="1" x14ac:dyDescent="0.25"/>
    <row r="56" ht="14.1" customHeight="1" x14ac:dyDescent="0.25"/>
    <row r="57" ht="14.1" customHeight="1" x14ac:dyDescent="0.25"/>
    <row r="58" ht="14.1" customHeight="1" x14ac:dyDescent="0.25"/>
    <row r="59" ht="14.1" customHeight="1" x14ac:dyDescent="0.25"/>
    <row r="60" ht="14.1" customHeight="1" x14ac:dyDescent="0.25"/>
    <row r="61" ht="14.1" customHeight="1" x14ac:dyDescent="0.25"/>
    <row r="62" ht="14.1" customHeight="1" x14ac:dyDescent="0.25"/>
    <row r="63" ht="14.1" customHeight="1" x14ac:dyDescent="0.25"/>
    <row r="64" ht="14.1" customHeight="1" x14ac:dyDescent="0.25"/>
    <row r="65" ht="14.1" customHeight="1" x14ac:dyDescent="0.25"/>
    <row r="66" ht="14.1" customHeight="1" x14ac:dyDescent="0.25"/>
    <row r="67" ht="14.1" customHeight="1" x14ac:dyDescent="0.25"/>
    <row r="68" ht="14.1" customHeight="1" x14ac:dyDescent="0.25"/>
    <row r="69" ht="14.1" customHeight="1" x14ac:dyDescent="0.25"/>
    <row r="70" ht="14.1" customHeight="1" x14ac:dyDescent="0.25"/>
    <row r="71" ht="14.1" customHeight="1" x14ac:dyDescent="0.25"/>
    <row r="72" ht="14.1" customHeight="1" x14ac:dyDescent="0.25"/>
    <row r="73" ht="14.1" customHeight="1" x14ac:dyDescent="0.25"/>
    <row r="74" ht="14.1" customHeight="1" x14ac:dyDescent="0.25"/>
    <row r="75" ht="14.1" customHeight="1" x14ac:dyDescent="0.25"/>
    <row r="76" ht="14.1" customHeight="1" x14ac:dyDescent="0.25"/>
    <row r="77" ht="14.1" customHeight="1" x14ac:dyDescent="0.25"/>
    <row r="78" ht="14.1" customHeight="1" x14ac:dyDescent="0.25"/>
    <row r="79" ht="14.1" customHeight="1" x14ac:dyDescent="0.25"/>
    <row r="80" ht="14.1" customHeight="1" x14ac:dyDescent="0.25"/>
    <row r="81" ht="14.1" customHeight="1" x14ac:dyDescent="0.25"/>
    <row r="82" ht="14.1" customHeight="1" x14ac:dyDescent="0.25"/>
    <row r="83" ht="14.1" customHeight="1" x14ac:dyDescent="0.25"/>
    <row r="84" ht="14.1" customHeight="1" x14ac:dyDescent="0.25"/>
    <row r="85" ht="14.1" customHeight="1" x14ac:dyDescent="0.25"/>
    <row r="86" ht="14.1" customHeight="1" x14ac:dyDescent="0.25"/>
    <row r="87" ht="14.1" customHeight="1" x14ac:dyDescent="0.25"/>
    <row r="88" ht="14.1" customHeight="1" x14ac:dyDescent="0.25"/>
    <row r="89" ht="14.1" customHeight="1" x14ac:dyDescent="0.25"/>
    <row r="90" ht="14.1" customHeight="1" x14ac:dyDescent="0.25"/>
    <row r="91" ht="14.1" customHeight="1" x14ac:dyDescent="0.25"/>
    <row r="92" ht="15" customHeight="1" x14ac:dyDescent="0.25"/>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7"/>
  <sheetViews>
    <sheetView topLeftCell="A33" zoomScale="85" zoomScaleNormal="85" workbookViewId="0">
      <selection activeCell="E41" sqref="E41"/>
    </sheetView>
  </sheetViews>
  <sheetFormatPr baseColWidth="10" defaultColWidth="12.625" defaultRowHeight="15" customHeight="1" x14ac:dyDescent="0.2"/>
  <cols>
    <col min="1" max="1" width="2.625" style="7" customWidth="1"/>
    <col min="2" max="2" width="38.625" style="7" customWidth="1"/>
    <col min="3" max="3" width="11.375" style="7" bestFit="1" customWidth="1"/>
    <col min="4" max="4" width="9.875" style="7" customWidth="1"/>
    <col min="5" max="5" width="15.375" style="7" customWidth="1"/>
    <col min="6" max="6" width="19.625" style="7" customWidth="1"/>
    <col min="7" max="7" width="17" style="7" customWidth="1"/>
    <col min="8" max="8" width="17.875" style="7" customWidth="1"/>
    <col min="9" max="9" width="19" style="7" customWidth="1"/>
    <col min="10" max="10" width="17.125" style="7" customWidth="1"/>
    <col min="11" max="11" width="18" style="7" customWidth="1"/>
    <col min="12" max="12" width="18.625" style="7" customWidth="1"/>
    <col min="13" max="13" width="17.625" style="7" customWidth="1"/>
    <col min="14" max="14" width="30.875" style="7" customWidth="1"/>
    <col min="15" max="15" width="11.625" style="7" customWidth="1"/>
    <col min="16" max="16" width="6.625" style="7" customWidth="1"/>
    <col min="17" max="26" width="9.125" style="7" customWidth="1"/>
    <col min="27" max="16384" width="12.625" style="7"/>
  </cols>
  <sheetData>
    <row r="1" spans="1:16" ht="14.25" customHeight="1" x14ac:dyDescent="0.2"/>
    <row r="2" spans="1:16" ht="14.25" customHeight="1" x14ac:dyDescent="0.2">
      <c r="A2" s="12"/>
      <c r="B2" s="12" t="s">
        <v>87</v>
      </c>
      <c r="C2" s="12"/>
      <c r="D2" s="12"/>
      <c r="E2" s="12"/>
      <c r="F2" s="12"/>
      <c r="G2" s="12"/>
      <c r="H2" s="12"/>
      <c r="I2" s="12"/>
      <c r="J2" s="13"/>
      <c r="K2" s="13"/>
      <c r="L2" s="13"/>
      <c r="M2" s="13"/>
      <c r="N2" s="13"/>
      <c r="O2" s="13"/>
      <c r="P2" s="13"/>
    </row>
    <row r="3" spans="1:16" ht="14.25" customHeight="1" x14ac:dyDescent="0.2">
      <c r="A3" s="14"/>
      <c r="B3" s="15"/>
      <c r="C3" s="15"/>
      <c r="D3" s="15"/>
      <c r="E3" s="15"/>
      <c r="F3" s="15"/>
      <c r="G3" s="15"/>
      <c r="H3" s="15"/>
      <c r="I3" s="15"/>
      <c r="J3" s="15"/>
      <c r="K3" s="15"/>
      <c r="L3" s="15"/>
      <c r="M3" s="15"/>
      <c r="N3" s="15"/>
      <c r="O3" s="15"/>
      <c r="P3" s="15"/>
    </row>
    <row r="4" spans="1:16" ht="14.25" customHeight="1" x14ac:dyDescent="0.2">
      <c r="A4" s="16"/>
      <c r="B4" s="17"/>
      <c r="C4" s="17"/>
      <c r="D4" s="17"/>
      <c r="E4" s="17"/>
      <c r="F4" s="17"/>
      <c r="G4" s="17"/>
      <c r="H4" s="17"/>
      <c r="I4" s="17"/>
      <c r="J4" s="18"/>
      <c r="K4" s="18"/>
      <c r="L4" s="18"/>
      <c r="M4" s="18"/>
      <c r="N4" s="18"/>
      <c r="O4" s="18"/>
      <c r="P4" s="18"/>
    </row>
    <row r="5" spans="1:16" ht="14.25" customHeight="1" x14ac:dyDescent="0.2">
      <c r="A5" s="14"/>
      <c r="B5" s="15"/>
      <c r="C5" s="15"/>
      <c r="D5" s="15"/>
      <c r="E5" s="15"/>
      <c r="F5" s="15"/>
      <c r="G5" s="15"/>
      <c r="H5" s="15"/>
      <c r="I5" s="15"/>
      <c r="J5" s="15"/>
      <c r="K5" s="15"/>
      <c r="L5" s="15"/>
      <c r="M5" s="15"/>
      <c r="N5" s="15"/>
      <c r="O5" s="15"/>
    </row>
    <row r="6" spans="1:16" ht="14.25" customHeight="1" x14ac:dyDescent="0.2">
      <c r="A6" s="19"/>
      <c r="B6" s="20" t="s">
        <v>9</v>
      </c>
      <c r="C6" s="20"/>
      <c r="D6" s="20"/>
      <c r="E6" s="20"/>
      <c r="F6" s="20"/>
      <c r="G6" s="21"/>
      <c r="H6" s="21"/>
      <c r="I6" s="21"/>
      <c r="J6" s="20" t="s">
        <v>10</v>
      </c>
      <c r="K6" s="20"/>
      <c r="L6" s="20"/>
      <c r="M6" s="22"/>
    </row>
    <row r="7" spans="1:16" ht="14.25" customHeight="1" x14ac:dyDescent="0.2">
      <c r="A7" s="14">
        <v>1</v>
      </c>
      <c r="B7" s="23" t="s">
        <v>11</v>
      </c>
      <c r="C7" s="99"/>
      <c r="D7" s="96"/>
      <c r="E7" s="97"/>
      <c r="F7" s="23"/>
      <c r="G7" s="20"/>
      <c r="H7" s="20"/>
      <c r="I7" s="20"/>
      <c r="J7" s="20"/>
      <c r="K7" s="20"/>
      <c r="L7" s="21"/>
      <c r="M7" s="24"/>
    </row>
    <row r="8" spans="1:16" ht="14.25" customHeight="1" x14ac:dyDescent="0.2">
      <c r="A8" s="14">
        <v>2</v>
      </c>
      <c r="B8" s="23" t="s">
        <v>12</v>
      </c>
      <c r="C8" s="99"/>
      <c r="D8" s="96"/>
      <c r="E8" s="97"/>
      <c r="F8" s="23"/>
      <c r="G8" s="6"/>
      <c r="H8" s="6"/>
      <c r="I8" s="6"/>
      <c r="J8" s="20"/>
      <c r="K8" s="20"/>
      <c r="L8" s="21" t="s">
        <v>13</v>
      </c>
      <c r="M8" s="25">
        <v>851</v>
      </c>
    </row>
    <row r="9" spans="1:16" ht="14.25" customHeight="1" x14ac:dyDescent="0.2">
      <c r="A9" s="14">
        <v>3</v>
      </c>
      <c r="B9" s="23" t="s">
        <v>14</v>
      </c>
      <c r="C9" s="99"/>
      <c r="D9" s="96"/>
      <c r="E9" s="97"/>
      <c r="F9" s="23"/>
      <c r="G9" s="20"/>
      <c r="H9" s="20"/>
      <c r="I9" s="20"/>
      <c r="J9" s="20"/>
      <c r="K9" s="20"/>
      <c r="L9" s="21" t="s">
        <v>15</v>
      </c>
      <c r="M9" s="26">
        <f ca="1">TODAY()</f>
        <v>45496</v>
      </c>
    </row>
    <row r="10" spans="1:16" ht="14.25" customHeight="1" x14ac:dyDescent="0.2">
      <c r="A10" s="14">
        <v>4</v>
      </c>
      <c r="B10" s="23" t="s">
        <v>16</v>
      </c>
      <c r="C10" s="99"/>
      <c r="D10" s="96"/>
      <c r="E10" s="97"/>
      <c r="F10" s="23"/>
      <c r="G10" s="95" t="s">
        <v>17</v>
      </c>
      <c r="H10" s="96"/>
      <c r="I10" s="96"/>
      <c r="J10" s="97"/>
      <c r="K10" s="27">
        <f>C23</f>
        <v>0</v>
      </c>
      <c r="L10" s="28"/>
      <c r="M10" s="29">
        <f t="shared" ref="M10:M14" si="0">K10/$M$8</f>
        <v>0</v>
      </c>
    </row>
    <row r="11" spans="1:16" ht="14.25" customHeight="1" x14ac:dyDescent="0.2">
      <c r="A11" s="14">
        <v>5</v>
      </c>
      <c r="B11" s="23" t="s">
        <v>18</v>
      </c>
      <c r="C11" s="99"/>
      <c r="D11" s="96"/>
      <c r="E11" s="97"/>
      <c r="F11" s="23"/>
      <c r="G11" s="95" t="s">
        <v>19</v>
      </c>
      <c r="H11" s="96"/>
      <c r="I11" s="96"/>
      <c r="J11" s="97"/>
      <c r="K11" s="27">
        <f>C26</f>
        <v>0</v>
      </c>
      <c r="L11" s="30"/>
      <c r="M11" s="31">
        <f t="shared" si="0"/>
        <v>0</v>
      </c>
    </row>
    <row r="12" spans="1:16" ht="14.25" customHeight="1" x14ac:dyDescent="0.2">
      <c r="A12" s="14">
        <v>6</v>
      </c>
      <c r="B12" s="23" t="s">
        <v>20</v>
      </c>
      <c r="C12" s="99"/>
      <c r="D12" s="96"/>
      <c r="E12" s="97"/>
      <c r="F12" s="23"/>
      <c r="G12" s="98" t="s">
        <v>21</v>
      </c>
      <c r="H12" s="96"/>
      <c r="I12" s="96"/>
      <c r="J12" s="97"/>
      <c r="K12" s="25">
        <f>F42</f>
        <v>0</v>
      </c>
      <c r="L12" s="32"/>
      <c r="M12" s="33">
        <f t="shared" si="0"/>
        <v>0</v>
      </c>
    </row>
    <row r="13" spans="1:16" ht="14.25" customHeight="1" x14ac:dyDescent="0.2">
      <c r="A13" s="14">
        <v>7</v>
      </c>
      <c r="B13" s="23" t="s">
        <v>22</v>
      </c>
      <c r="C13" s="99"/>
      <c r="D13" s="96"/>
      <c r="E13" s="97"/>
      <c r="F13" s="23"/>
      <c r="G13" s="98" t="s">
        <v>23</v>
      </c>
      <c r="H13" s="96"/>
      <c r="I13" s="96"/>
      <c r="J13" s="97"/>
      <c r="K13" s="25">
        <f>F55+J72</f>
        <v>0</v>
      </c>
      <c r="L13" s="32"/>
      <c r="M13" s="33">
        <f t="shared" si="0"/>
        <v>0</v>
      </c>
    </row>
    <row r="14" spans="1:16" ht="14.25" customHeight="1" thickBot="1" x14ac:dyDescent="0.25">
      <c r="A14" s="14">
        <v>8</v>
      </c>
      <c r="B14" s="23" t="s">
        <v>24</v>
      </c>
      <c r="C14" s="99"/>
      <c r="D14" s="96"/>
      <c r="E14" s="97"/>
      <c r="F14" s="23"/>
      <c r="G14" s="124" t="s">
        <v>25</v>
      </c>
      <c r="H14" s="125"/>
      <c r="I14" s="125"/>
      <c r="J14" s="126"/>
      <c r="K14" s="34">
        <f>C29</f>
        <v>0</v>
      </c>
      <c r="L14" s="35"/>
      <c r="M14" s="36">
        <f t="shared" si="0"/>
        <v>0</v>
      </c>
    </row>
    <row r="15" spans="1:16" ht="14.25" customHeight="1" thickBot="1" x14ac:dyDescent="0.25">
      <c r="A15" s="14">
        <v>9</v>
      </c>
      <c r="B15" s="23" t="s">
        <v>26</v>
      </c>
      <c r="C15" s="99"/>
      <c r="D15" s="96"/>
      <c r="E15" s="97"/>
      <c r="F15" s="23"/>
      <c r="G15" s="127" t="s">
        <v>27</v>
      </c>
      <c r="H15" s="103"/>
      <c r="I15" s="103"/>
      <c r="J15" s="104"/>
      <c r="K15" s="37">
        <f>SUM(K10:K14)</f>
        <v>0</v>
      </c>
      <c r="L15" s="38"/>
      <c r="M15" s="39">
        <f>K15/$M$8</f>
        <v>0</v>
      </c>
    </row>
    <row r="16" spans="1:16" ht="14.25" customHeight="1" thickBot="1" x14ac:dyDescent="0.25">
      <c r="A16" s="14">
        <v>10</v>
      </c>
      <c r="B16" s="23" t="s">
        <v>28</v>
      </c>
      <c r="C16" s="128"/>
      <c r="D16" s="125"/>
      <c r="E16" s="126"/>
      <c r="F16" s="23"/>
      <c r="G16" s="127" t="s">
        <v>29</v>
      </c>
      <c r="H16" s="103"/>
      <c r="I16" s="103"/>
      <c r="J16" s="104"/>
      <c r="K16" s="37">
        <f>K13+K12</f>
        <v>0</v>
      </c>
      <c r="L16" s="38"/>
      <c r="M16" s="39">
        <f>K16/$M$8</f>
        <v>0</v>
      </c>
    </row>
    <row r="17" spans="1:16" ht="14.25" customHeight="1" x14ac:dyDescent="0.2">
      <c r="A17" s="14">
        <v>11</v>
      </c>
      <c r="B17" s="23" t="s">
        <v>30</v>
      </c>
      <c r="C17" s="110"/>
      <c r="D17" s="111"/>
      <c r="E17" s="111"/>
      <c r="F17" s="23"/>
      <c r="G17" s="100"/>
      <c r="H17" s="101"/>
      <c r="I17" s="101"/>
      <c r="J17" s="101"/>
      <c r="K17" s="24"/>
      <c r="L17" s="20"/>
      <c r="M17" s="40"/>
    </row>
    <row r="18" spans="1:16" ht="14.25" customHeight="1" x14ac:dyDescent="0.2">
      <c r="A18" s="14"/>
      <c r="B18" s="23"/>
      <c r="C18" s="112"/>
      <c r="D18" s="101"/>
      <c r="E18" s="101"/>
      <c r="F18" s="23"/>
      <c r="G18" s="23"/>
      <c r="H18" s="23"/>
      <c r="I18" s="23"/>
      <c r="J18" s="41"/>
      <c r="K18" s="41"/>
      <c r="L18" s="41"/>
      <c r="M18" s="41"/>
    </row>
    <row r="19" spans="1:16" ht="14.25" customHeight="1" x14ac:dyDescent="0.2">
      <c r="G19" s="102" t="s">
        <v>31</v>
      </c>
      <c r="H19" s="103"/>
      <c r="I19" s="103"/>
      <c r="J19" s="104"/>
      <c r="K19" s="42">
        <f>G55+K72+G42</f>
        <v>0</v>
      </c>
      <c r="L19" s="43"/>
      <c r="M19" s="44">
        <f t="shared" ref="M19:M20" si="1">K19/$M$8</f>
        <v>0</v>
      </c>
      <c r="N19" s="41"/>
    </row>
    <row r="20" spans="1:16" ht="14.25" customHeight="1" x14ac:dyDescent="0.2">
      <c r="G20" s="102" t="s">
        <v>32</v>
      </c>
      <c r="H20" s="103"/>
      <c r="I20" s="103"/>
      <c r="J20" s="103"/>
      <c r="K20" s="45">
        <f>H55+L72+H42</f>
        <v>0</v>
      </c>
      <c r="L20" s="46"/>
      <c r="M20" s="47">
        <f t="shared" si="1"/>
        <v>0</v>
      </c>
      <c r="N20" s="41"/>
    </row>
    <row r="21" spans="1:16" ht="14.25" customHeight="1" x14ac:dyDescent="0.2">
      <c r="B21" s="48" t="s">
        <v>88</v>
      </c>
    </row>
    <row r="22" spans="1:16" ht="14.25" customHeight="1" x14ac:dyDescent="0.2"/>
    <row r="23" spans="1:16" ht="54" customHeight="1" x14ac:dyDescent="0.2">
      <c r="B23" s="1" t="s">
        <v>33</v>
      </c>
      <c r="C23" s="113">
        <v>0</v>
      </c>
      <c r="D23" s="103"/>
      <c r="E23" s="114"/>
      <c r="F23" s="2"/>
      <c r="G23" s="2"/>
      <c r="H23" s="2"/>
      <c r="I23" s="2"/>
      <c r="J23" s="2"/>
      <c r="K23" s="2"/>
    </row>
    <row r="24" spans="1:16" ht="14.25" customHeight="1" x14ac:dyDescent="0.2">
      <c r="C24" s="49"/>
      <c r="D24" s="49"/>
      <c r="E24" s="49"/>
      <c r="F24" s="49"/>
      <c r="G24" s="49"/>
      <c r="H24" s="49"/>
      <c r="I24" s="49"/>
      <c r="J24" s="49"/>
    </row>
    <row r="25" spans="1:16" ht="14.25" customHeight="1" x14ac:dyDescent="0.2">
      <c r="C25" s="49"/>
      <c r="D25" s="49"/>
      <c r="E25" s="49"/>
      <c r="F25" s="49"/>
      <c r="G25" s="49"/>
      <c r="H25" s="49"/>
      <c r="I25" s="49"/>
      <c r="J25" s="49"/>
    </row>
    <row r="26" spans="1:16" ht="74.25" customHeight="1" x14ac:dyDescent="0.2">
      <c r="B26" s="1" t="s">
        <v>92</v>
      </c>
      <c r="C26" s="113">
        <v>0</v>
      </c>
      <c r="D26" s="103"/>
      <c r="E26" s="114"/>
      <c r="F26" s="2"/>
      <c r="G26" s="2"/>
      <c r="H26" s="2"/>
      <c r="I26" s="2"/>
      <c r="J26" s="2"/>
      <c r="K26" s="2"/>
    </row>
    <row r="27" spans="1:16" ht="14.25" customHeight="1" x14ac:dyDescent="0.2">
      <c r="C27" s="49"/>
      <c r="D27" s="49"/>
      <c r="E27" s="49"/>
      <c r="F27" s="49"/>
      <c r="G27" s="49"/>
      <c r="H27" s="49"/>
      <c r="I27" s="49"/>
      <c r="J27" s="49"/>
    </row>
    <row r="28" spans="1:16" ht="14.25" customHeight="1" x14ac:dyDescent="0.2">
      <c r="C28" s="49"/>
      <c r="D28" s="49"/>
      <c r="E28" s="49"/>
      <c r="F28" s="49"/>
      <c r="G28" s="49"/>
      <c r="H28" s="49"/>
      <c r="I28" s="49"/>
      <c r="J28" s="49"/>
    </row>
    <row r="29" spans="1:16" ht="79.5" customHeight="1" x14ac:dyDescent="0.2">
      <c r="B29" s="1" t="s">
        <v>91</v>
      </c>
      <c r="C29" s="113">
        <v>0</v>
      </c>
      <c r="D29" s="103"/>
      <c r="E29" s="114"/>
      <c r="F29" s="2"/>
      <c r="G29" s="2"/>
      <c r="H29" s="2"/>
      <c r="I29" s="2"/>
      <c r="J29" s="2"/>
      <c r="K29" s="2"/>
    </row>
    <row r="30" spans="1:16" ht="14.25" x14ac:dyDescent="0.2"/>
    <row r="31" spans="1:16" ht="26.25" x14ac:dyDescent="0.2">
      <c r="A31" s="105" t="s">
        <v>89</v>
      </c>
      <c r="B31" s="106"/>
      <c r="C31" s="106"/>
      <c r="D31" s="106"/>
      <c r="E31" s="106"/>
      <c r="F31" s="106"/>
      <c r="G31" s="106"/>
      <c r="H31" s="106"/>
      <c r="I31" s="106"/>
      <c r="J31" s="106"/>
      <c r="K31" s="106"/>
      <c r="L31" s="106"/>
      <c r="M31" s="106"/>
      <c r="N31" s="106"/>
      <c r="O31" s="106"/>
      <c r="P31" s="106"/>
    </row>
    <row r="32" spans="1:16" ht="14.25" customHeight="1" thickBot="1" x14ac:dyDescent="0.25"/>
    <row r="33" spans="2:17" ht="77.099999999999994" customHeight="1" x14ac:dyDescent="0.2">
      <c r="B33" s="118" t="s">
        <v>93</v>
      </c>
      <c r="C33" s="119"/>
      <c r="D33" s="119"/>
      <c r="E33" s="119"/>
      <c r="F33" s="119"/>
      <c r="G33" s="119"/>
      <c r="H33" s="119"/>
      <c r="I33" s="120"/>
      <c r="J33" s="70"/>
      <c r="K33" s="70"/>
      <c r="L33" s="70"/>
      <c r="M33" s="70"/>
      <c r="N33" s="70"/>
      <c r="O33" s="70"/>
      <c r="P33" s="70"/>
    </row>
    <row r="34" spans="2:17" ht="56.45" customHeight="1" x14ac:dyDescent="0.2">
      <c r="B34" s="71" t="s">
        <v>34</v>
      </c>
      <c r="C34" s="71" t="s">
        <v>35</v>
      </c>
      <c r="D34" s="71" t="s">
        <v>36</v>
      </c>
      <c r="E34" s="71" t="s">
        <v>37</v>
      </c>
      <c r="F34" s="71" t="s">
        <v>38</v>
      </c>
      <c r="G34" s="71" t="s">
        <v>39</v>
      </c>
      <c r="H34" s="71" t="s">
        <v>40</v>
      </c>
      <c r="I34" s="121" t="s">
        <v>41</v>
      </c>
      <c r="J34" s="122"/>
      <c r="K34" s="122"/>
      <c r="L34" s="122"/>
      <c r="M34" s="122"/>
      <c r="N34" s="122"/>
      <c r="O34" s="123"/>
      <c r="P34" s="72"/>
    </row>
    <row r="35" spans="2:17" x14ac:dyDescent="0.2">
      <c r="B35" s="8" t="s">
        <v>42</v>
      </c>
      <c r="C35" s="52"/>
      <c r="D35" s="8"/>
      <c r="E35" s="11"/>
      <c r="F35" s="73">
        <f>D35*E35</f>
        <v>0</v>
      </c>
      <c r="G35" s="11"/>
      <c r="H35" s="11">
        <f>F35-G35</f>
        <v>0</v>
      </c>
      <c r="I35" s="115"/>
      <c r="J35" s="116"/>
      <c r="K35" s="116"/>
      <c r="L35" s="116"/>
      <c r="M35" s="116"/>
      <c r="N35" s="116"/>
      <c r="O35" s="117"/>
    </row>
    <row r="36" spans="2:17" x14ac:dyDescent="0.2">
      <c r="B36" s="8" t="s">
        <v>43</v>
      </c>
      <c r="C36" s="52"/>
      <c r="D36" s="8"/>
      <c r="E36" s="11"/>
      <c r="F36" s="73">
        <f t="shared" ref="F36:F39" si="2">D36*E36</f>
        <v>0</v>
      </c>
      <c r="G36" s="11"/>
      <c r="H36" s="11">
        <f t="shared" ref="H36:H39" si="3">F36-G36</f>
        <v>0</v>
      </c>
      <c r="I36" s="115"/>
      <c r="J36" s="116"/>
      <c r="K36" s="116"/>
      <c r="L36" s="116"/>
      <c r="M36" s="116"/>
      <c r="N36" s="116"/>
      <c r="O36" s="117"/>
    </row>
    <row r="37" spans="2:17" x14ac:dyDescent="0.2">
      <c r="B37" s="8" t="s">
        <v>44</v>
      </c>
      <c r="C37" s="52"/>
      <c r="D37" s="8"/>
      <c r="E37" s="11"/>
      <c r="F37" s="73">
        <f t="shared" si="2"/>
        <v>0</v>
      </c>
      <c r="G37" s="11"/>
      <c r="H37" s="11">
        <f t="shared" si="3"/>
        <v>0</v>
      </c>
      <c r="I37" s="115"/>
      <c r="J37" s="116"/>
      <c r="K37" s="116"/>
      <c r="L37" s="116"/>
      <c r="M37" s="116"/>
      <c r="N37" s="116"/>
      <c r="O37" s="117"/>
    </row>
    <row r="38" spans="2:17" x14ac:dyDescent="0.2">
      <c r="B38" s="8" t="s">
        <v>45</v>
      </c>
      <c r="C38" s="52"/>
      <c r="D38" s="8"/>
      <c r="E38" s="11"/>
      <c r="F38" s="73">
        <f t="shared" si="2"/>
        <v>0</v>
      </c>
      <c r="G38" s="11"/>
      <c r="H38" s="11">
        <f t="shared" si="3"/>
        <v>0</v>
      </c>
      <c r="I38" s="115"/>
      <c r="J38" s="116"/>
      <c r="K38" s="116"/>
      <c r="L38" s="116"/>
      <c r="M38" s="116"/>
      <c r="N38" s="116"/>
      <c r="O38" s="117"/>
    </row>
    <row r="39" spans="2:17" x14ac:dyDescent="0.2">
      <c r="B39" s="8" t="s">
        <v>46</v>
      </c>
      <c r="C39" s="52"/>
      <c r="D39" s="8"/>
      <c r="E39" s="11"/>
      <c r="F39" s="73">
        <f t="shared" si="2"/>
        <v>0</v>
      </c>
      <c r="G39" s="11"/>
      <c r="H39" s="11">
        <f t="shared" si="3"/>
        <v>0</v>
      </c>
      <c r="I39" s="115"/>
      <c r="J39" s="116"/>
      <c r="K39" s="116"/>
      <c r="L39" s="116"/>
      <c r="M39" s="116"/>
      <c r="N39" s="116"/>
      <c r="O39" s="117"/>
    </row>
    <row r="40" spans="2:17" ht="15.75" thickBot="1" x14ac:dyDescent="0.25">
      <c r="B40" s="131" t="s">
        <v>47</v>
      </c>
      <c r="C40" s="131"/>
      <c r="D40" s="131"/>
      <c r="E40" s="131"/>
      <c r="F40" s="74"/>
      <c r="G40" s="74"/>
      <c r="H40" s="75" t="s">
        <v>48</v>
      </c>
      <c r="I40" s="132"/>
      <c r="J40" s="133"/>
      <c r="K40" s="133"/>
      <c r="L40" s="133"/>
      <c r="M40" s="133"/>
      <c r="N40" s="133"/>
      <c r="O40" s="134"/>
    </row>
    <row r="41" spans="2:17" ht="15.75" thickBot="1" x14ac:dyDescent="0.25">
      <c r="F41" s="76" t="s">
        <v>49</v>
      </c>
      <c r="G41" s="77" t="s">
        <v>31</v>
      </c>
      <c r="H41" s="78" t="s">
        <v>32</v>
      </c>
    </row>
    <row r="42" spans="2:17" x14ac:dyDescent="0.2">
      <c r="E42" s="79" t="s">
        <v>50</v>
      </c>
      <c r="F42" s="80">
        <f>SUM(F35:F40)</f>
        <v>0</v>
      </c>
      <c r="G42" s="11">
        <f>SUM(G35:G40)</f>
        <v>0</v>
      </c>
      <c r="H42" s="81">
        <f>SUM(H35:H39)</f>
        <v>0</v>
      </c>
    </row>
    <row r="43" spans="2:17" ht="15.75" thickBot="1" x14ac:dyDescent="0.25">
      <c r="E43" s="82" t="s">
        <v>51</v>
      </c>
      <c r="F43" s="83">
        <f>F42/$M$8</f>
        <v>0</v>
      </c>
      <c r="G43" s="84">
        <f>G42/$M$8</f>
        <v>0</v>
      </c>
      <c r="H43" s="85">
        <f t="shared" ref="H43" si="4">H42/$M$8</f>
        <v>0</v>
      </c>
    </row>
    <row r="44" spans="2:17" ht="14.25" customHeight="1" thickBot="1" x14ac:dyDescent="0.25">
      <c r="K44" s="41"/>
      <c r="L44" s="41"/>
      <c r="M44" s="41"/>
      <c r="N44" s="41"/>
      <c r="O44" s="41"/>
      <c r="P44" s="41"/>
      <c r="Q44" s="41"/>
    </row>
    <row r="45" spans="2:17" ht="85.5" customHeight="1" x14ac:dyDescent="0.2">
      <c r="B45" s="107" t="s">
        <v>90</v>
      </c>
      <c r="C45" s="108"/>
      <c r="D45" s="108"/>
      <c r="E45" s="108"/>
      <c r="F45" s="108"/>
      <c r="G45" s="108"/>
      <c r="H45" s="108"/>
      <c r="I45" s="109"/>
      <c r="J45" s="3"/>
      <c r="K45" s="3"/>
      <c r="L45" s="3"/>
      <c r="M45" s="3"/>
      <c r="N45" s="3"/>
      <c r="O45" s="3"/>
      <c r="P45" s="3"/>
      <c r="Q45" s="41"/>
    </row>
    <row r="46" spans="2:17" ht="13.5" customHeight="1" x14ac:dyDescent="0.2">
      <c r="B46" s="142" t="s">
        <v>52</v>
      </c>
      <c r="C46" s="108"/>
      <c r="D46" s="108"/>
      <c r="E46" s="108"/>
      <c r="F46" s="108"/>
      <c r="G46" s="108"/>
      <c r="H46" s="108"/>
      <c r="I46" s="109"/>
      <c r="J46" s="3"/>
      <c r="K46" s="3"/>
      <c r="L46" s="3"/>
      <c r="M46" s="3"/>
      <c r="N46" s="3"/>
      <c r="O46" s="3"/>
      <c r="P46" s="3"/>
      <c r="Q46" s="41"/>
    </row>
    <row r="47" spans="2:17" ht="60" x14ac:dyDescent="0.2">
      <c r="B47" s="50" t="s">
        <v>34</v>
      </c>
      <c r="C47" s="51" t="s">
        <v>53</v>
      </c>
      <c r="D47" s="51" t="s">
        <v>36</v>
      </c>
      <c r="E47" s="51" t="s">
        <v>37</v>
      </c>
      <c r="F47" s="51" t="s">
        <v>38</v>
      </c>
      <c r="G47" s="51" t="s">
        <v>39</v>
      </c>
      <c r="H47" s="51" t="s">
        <v>40</v>
      </c>
      <c r="I47" s="130" t="s">
        <v>54</v>
      </c>
      <c r="J47" s="96"/>
      <c r="K47" s="96"/>
      <c r="L47" s="96"/>
      <c r="M47" s="96"/>
      <c r="N47" s="96"/>
      <c r="O47" s="97"/>
      <c r="P47" s="41"/>
    </row>
    <row r="48" spans="2:17" ht="14.25" customHeight="1" x14ac:dyDescent="0.2">
      <c r="B48" s="4" t="s">
        <v>55</v>
      </c>
      <c r="C48" s="52"/>
      <c r="D48" s="52"/>
      <c r="E48" s="53"/>
      <c r="F48" s="53">
        <f t="shared" ref="F48:F53" si="5">E48*D48</f>
        <v>0</v>
      </c>
      <c r="G48" s="53"/>
      <c r="H48" s="53">
        <f t="shared" ref="H48:H53" si="6">F48-G48</f>
        <v>0</v>
      </c>
      <c r="I48" s="129"/>
      <c r="J48" s="96"/>
      <c r="K48" s="96"/>
      <c r="L48" s="96"/>
      <c r="M48" s="96"/>
      <c r="N48" s="96"/>
      <c r="O48" s="97"/>
    </row>
    <row r="49" spans="2:16" ht="14.25" customHeight="1" x14ac:dyDescent="0.2">
      <c r="B49" s="4" t="s">
        <v>56</v>
      </c>
      <c r="C49" s="52"/>
      <c r="D49" s="52"/>
      <c r="E49" s="53"/>
      <c r="F49" s="53">
        <f t="shared" si="5"/>
        <v>0</v>
      </c>
      <c r="G49" s="53"/>
      <c r="H49" s="53">
        <f t="shared" si="6"/>
        <v>0</v>
      </c>
      <c r="I49" s="129"/>
      <c r="J49" s="96"/>
      <c r="K49" s="96"/>
      <c r="L49" s="96"/>
      <c r="M49" s="96"/>
      <c r="N49" s="96"/>
      <c r="O49" s="97"/>
    </row>
    <row r="50" spans="2:16" ht="14.25" customHeight="1" x14ac:dyDescent="0.2">
      <c r="B50" s="4" t="s">
        <v>57</v>
      </c>
      <c r="C50" s="52"/>
      <c r="D50" s="52"/>
      <c r="E50" s="53"/>
      <c r="F50" s="53">
        <f t="shared" si="5"/>
        <v>0</v>
      </c>
      <c r="G50" s="53"/>
      <c r="H50" s="53">
        <f t="shared" si="6"/>
        <v>0</v>
      </c>
      <c r="I50" s="129"/>
      <c r="J50" s="96"/>
      <c r="K50" s="96"/>
      <c r="L50" s="96"/>
      <c r="M50" s="96"/>
      <c r="N50" s="96"/>
      <c r="O50" s="97"/>
    </row>
    <row r="51" spans="2:16" ht="14.25" customHeight="1" x14ac:dyDescent="0.2">
      <c r="B51" s="4" t="s">
        <v>58</v>
      </c>
      <c r="C51" s="52"/>
      <c r="D51" s="52"/>
      <c r="E51" s="53"/>
      <c r="F51" s="53">
        <f t="shared" si="5"/>
        <v>0</v>
      </c>
      <c r="G51" s="53"/>
      <c r="H51" s="53">
        <f t="shared" si="6"/>
        <v>0</v>
      </c>
      <c r="I51" s="129"/>
      <c r="J51" s="96"/>
      <c r="K51" s="96"/>
      <c r="L51" s="96"/>
      <c r="M51" s="96"/>
      <c r="N51" s="96"/>
      <c r="O51" s="97"/>
    </row>
    <row r="52" spans="2:16" ht="14.25" customHeight="1" x14ac:dyDescent="0.2">
      <c r="B52" s="4" t="s">
        <v>59</v>
      </c>
      <c r="C52" s="52"/>
      <c r="D52" s="52"/>
      <c r="E52" s="53"/>
      <c r="F52" s="53">
        <f t="shared" si="5"/>
        <v>0</v>
      </c>
      <c r="G52" s="53"/>
      <c r="H52" s="53">
        <f t="shared" si="6"/>
        <v>0</v>
      </c>
      <c r="I52" s="129"/>
      <c r="J52" s="96"/>
      <c r="K52" s="96"/>
      <c r="L52" s="96"/>
      <c r="M52" s="96"/>
      <c r="N52" s="96"/>
      <c r="O52" s="97"/>
    </row>
    <row r="53" spans="2:16" ht="14.25" customHeight="1" x14ac:dyDescent="0.2">
      <c r="B53" s="4" t="s">
        <v>46</v>
      </c>
      <c r="C53" s="52"/>
      <c r="D53" s="52"/>
      <c r="E53" s="53"/>
      <c r="F53" s="54">
        <f t="shared" si="5"/>
        <v>0</v>
      </c>
      <c r="G53" s="54"/>
      <c r="H53" s="53">
        <f t="shared" si="6"/>
        <v>0</v>
      </c>
      <c r="I53" s="129"/>
      <c r="J53" s="96"/>
      <c r="K53" s="96"/>
      <c r="L53" s="96"/>
      <c r="M53" s="96"/>
      <c r="N53" s="96"/>
      <c r="O53" s="97"/>
    </row>
    <row r="54" spans="2:16" ht="14.25" customHeight="1" x14ac:dyDescent="0.2">
      <c r="F54" s="55" t="s">
        <v>49</v>
      </c>
      <c r="G54" s="56" t="s">
        <v>31</v>
      </c>
      <c r="H54" s="57" t="s">
        <v>32</v>
      </c>
    </row>
    <row r="55" spans="2:16" ht="14.25" customHeight="1" x14ac:dyDescent="0.2">
      <c r="E55" s="58" t="s">
        <v>50</v>
      </c>
      <c r="F55" s="59">
        <f>SUM(F48:F53)</f>
        <v>0</v>
      </c>
      <c r="G55" s="53">
        <f>SUM(G48:G53)</f>
        <v>0</v>
      </c>
      <c r="H55" s="60">
        <f>SUM(H48:H53)</f>
        <v>0</v>
      </c>
    </row>
    <row r="56" spans="2:16" ht="14.25" customHeight="1" x14ac:dyDescent="0.2">
      <c r="E56" s="61" t="s">
        <v>51</v>
      </c>
      <c r="F56" s="62">
        <f t="shared" ref="F56:H56" si="7">F55/$M$8</f>
        <v>0</v>
      </c>
      <c r="G56" s="63">
        <f t="shared" si="7"/>
        <v>0</v>
      </c>
      <c r="H56" s="64">
        <f t="shared" si="7"/>
        <v>0</v>
      </c>
    </row>
    <row r="57" spans="2:16" ht="14.25" customHeight="1" thickBot="1" x14ac:dyDescent="0.25"/>
    <row r="58" spans="2:16" ht="13.5" customHeight="1" thickBot="1" x14ac:dyDescent="0.25">
      <c r="B58" s="141" t="s">
        <v>60</v>
      </c>
      <c r="C58" s="103"/>
      <c r="D58" s="103"/>
      <c r="E58" s="103"/>
      <c r="F58" s="108"/>
      <c r="G58" s="103"/>
      <c r="H58" s="103"/>
      <c r="I58" s="114"/>
      <c r="J58" s="3"/>
      <c r="K58" s="3"/>
      <c r="L58" s="3"/>
      <c r="M58" s="3"/>
      <c r="N58" s="3"/>
      <c r="O58" s="3"/>
      <c r="P58" s="3"/>
    </row>
    <row r="59" spans="2:16" ht="66" customHeight="1" x14ac:dyDescent="0.2">
      <c r="B59" s="65" t="s">
        <v>34</v>
      </c>
      <c r="C59" s="66" t="s">
        <v>61</v>
      </c>
      <c r="D59" s="66" t="s">
        <v>53</v>
      </c>
      <c r="E59" s="92" t="s">
        <v>36</v>
      </c>
      <c r="F59" s="93" t="s">
        <v>62</v>
      </c>
      <c r="G59" s="67" t="s">
        <v>63</v>
      </c>
      <c r="H59" s="67" t="s">
        <v>64</v>
      </c>
      <c r="I59" s="68" t="s">
        <v>37</v>
      </c>
      <c r="J59" s="68" t="s">
        <v>38</v>
      </c>
      <c r="K59" s="68" t="s">
        <v>39</v>
      </c>
      <c r="L59" s="68" t="s">
        <v>40</v>
      </c>
      <c r="M59" s="138" t="s">
        <v>54</v>
      </c>
      <c r="N59" s="108"/>
      <c r="O59" s="108"/>
      <c r="P59" s="109"/>
    </row>
    <row r="60" spans="2:16" ht="14.25" customHeight="1" x14ac:dyDescent="0.2">
      <c r="B60" s="139" t="s">
        <v>65</v>
      </c>
      <c r="C60" s="96"/>
      <c r="D60" s="96"/>
      <c r="E60" s="96"/>
      <c r="F60" s="140"/>
      <c r="G60" s="96"/>
      <c r="H60" s="96"/>
      <c r="I60" s="96"/>
      <c r="J60" s="96"/>
      <c r="K60" s="96"/>
      <c r="L60" s="96"/>
      <c r="M60" s="96"/>
      <c r="N60" s="96"/>
      <c r="O60" s="96"/>
      <c r="P60" s="97"/>
    </row>
    <row r="61" spans="2:16" ht="14.25" customHeight="1" x14ac:dyDescent="0.2">
      <c r="B61" s="52" t="s">
        <v>66</v>
      </c>
      <c r="C61" s="52"/>
      <c r="D61" s="52"/>
      <c r="E61" s="52"/>
      <c r="F61" s="52"/>
      <c r="G61" s="53"/>
      <c r="H61" s="69"/>
      <c r="I61" s="53">
        <f t="shared" ref="I61:I65" si="8">MROUND(G61*(100/(100-H61)),1)</f>
        <v>0</v>
      </c>
      <c r="J61" s="53">
        <f t="shared" ref="J61:J65" si="9">I61*E61*C61</f>
        <v>0</v>
      </c>
      <c r="K61" s="53"/>
      <c r="L61" s="53">
        <f t="shared" ref="L61:L65" si="10">J61-K61</f>
        <v>0</v>
      </c>
      <c r="M61" s="129"/>
      <c r="N61" s="96"/>
      <c r="O61" s="96"/>
      <c r="P61" s="97"/>
    </row>
    <row r="62" spans="2:16" ht="14.25" customHeight="1" x14ac:dyDescent="0.2">
      <c r="B62" s="52" t="s">
        <v>67</v>
      </c>
      <c r="C62" s="52"/>
      <c r="D62" s="52"/>
      <c r="E62" s="52"/>
      <c r="F62" s="52"/>
      <c r="G62" s="53"/>
      <c r="H62" s="69"/>
      <c r="I62" s="53">
        <f t="shared" si="8"/>
        <v>0</v>
      </c>
      <c r="J62" s="53">
        <f t="shared" si="9"/>
        <v>0</v>
      </c>
      <c r="K62" s="53"/>
      <c r="L62" s="53">
        <f t="shared" si="10"/>
        <v>0</v>
      </c>
      <c r="M62" s="129"/>
      <c r="N62" s="96"/>
      <c r="O62" s="96"/>
      <c r="P62" s="97"/>
    </row>
    <row r="63" spans="2:16" ht="14.25" customHeight="1" x14ac:dyDescent="0.2">
      <c r="B63" s="52" t="s">
        <v>68</v>
      </c>
      <c r="C63" s="52"/>
      <c r="D63" s="52"/>
      <c r="E63" s="52"/>
      <c r="F63" s="52"/>
      <c r="G63" s="53"/>
      <c r="H63" s="69"/>
      <c r="I63" s="53">
        <f t="shared" si="8"/>
        <v>0</v>
      </c>
      <c r="J63" s="53">
        <f t="shared" si="9"/>
        <v>0</v>
      </c>
      <c r="K63" s="53"/>
      <c r="L63" s="53">
        <f t="shared" si="10"/>
        <v>0</v>
      </c>
      <c r="M63" s="129"/>
      <c r="N63" s="96"/>
      <c r="O63" s="96"/>
      <c r="P63" s="97"/>
    </row>
    <row r="64" spans="2:16" ht="14.25" customHeight="1" x14ac:dyDescent="0.2">
      <c r="B64" s="52" t="s">
        <v>69</v>
      </c>
      <c r="C64" s="52"/>
      <c r="D64" s="52"/>
      <c r="E64" s="52"/>
      <c r="F64" s="52"/>
      <c r="G64" s="53"/>
      <c r="H64" s="69"/>
      <c r="I64" s="53">
        <f t="shared" ref="I64" si="11">MROUND(G64*(100/(100-H64)),1)</f>
        <v>0</v>
      </c>
      <c r="J64" s="54">
        <f t="shared" ref="J64" si="12">I64*E64*C64</f>
        <v>0</v>
      </c>
      <c r="K64" s="54"/>
      <c r="L64" s="54">
        <f t="shared" ref="L64" si="13">J64-K64</f>
        <v>0</v>
      </c>
      <c r="M64" s="129"/>
      <c r="N64" s="96"/>
      <c r="O64" s="96"/>
      <c r="P64" s="97"/>
    </row>
    <row r="65" spans="2:16" ht="14.25" customHeight="1" x14ac:dyDescent="0.2">
      <c r="B65" s="52" t="s">
        <v>70</v>
      </c>
      <c r="C65" s="52"/>
      <c r="D65" s="52"/>
      <c r="E65" s="52"/>
      <c r="F65" s="52"/>
      <c r="G65" s="53"/>
      <c r="H65" s="69"/>
      <c r="I65" s="53">
        <f t="shared" si="8"/>
        <v>0</v>
      </c>
      <c r="J65" s="54">
        <f t="shared" si="9"/>
        <v>0</v>
      </c>
      <c r="K65" s="54"/>
      <c r="L65" s="54">
        <f t="shared" si="10"/>
        <v>0</v>
      </c>
      <c r="M65" s="129"/>
      <c r="N65" s="96"/>
      <c r="O65" s="96"/>
      <c r="P65" s="97"/>
    </row>
    <row r="66" spans="2:16" x14ac:dyDescent="0.2">
      <c r="B66" s="135" t="s">
        <v>71</v>
      </c>
      <c r="C66" s="136"/>
      <c r="D66" s="136"/>
      <c r="E66" s="136"/>
      <c r="F66" s="136"/>
      <c r="G66" s="136"/>
      <c r="H66" s="136"/>
      <c r="I66" s="136"/>
      <c r="J66" s="136"/>
      <c r="K66" s="136"/>
      <c r="L66" s="136"/>
      <c r="M66" s="136"/>
      <c r="N66" s="136"/>
      <c r="O66" s="136"/>
      <c r="P66" s="137"/>
    </row>
    <row r="67" spans="2:16" x14ac:dyDescent="0.2">
      <c r="B67" s="8" t="s">
        <v>72</v>
      </c>
      <c r="C67" s="8"/>
      <c r="D67" s="52"/>
      <c r="E67" s="8"/>
      <c r="F67" s="52"/>
      <c r="G67" s="9"/>
      <c r="H67" s="10"/>
      <c r="I67" s="11">
        <f>MROUND(G67*(100/(100-H67)),1)</f>
        <v>0</v>
      </c>
      <c r="J67" s="11">
        <f t="shared" ref="J67:J70" si="14">I67*E67*C67</f>
        <v>0</v>
      </c>
      <c r="K67" s="11"/>
      <c r="L67" s="11">
        <f>J67-K67</f>
        <v>0</v>
      </c>
      <c r="M67" s="115"/>
      <c r="N67" s="116"/>
      <c r="O67" s="116"/>
      <c r="P67" s="117"/>
    </row>
    <row r="68" spans="2:16" x14ac:dyDescent="0.2">
      <c r="B68" s="8" t="s">
        <v>73</v>
      </c>
      <c r="C68" s="8"/>
      <c r="D68" s="52"/>
      <c r="E68" s="8"/>
      <c r="F68" s="52"/>
      <c r="G68" s="9"/>
      <c r="H68" s="10"/>
      <c r="I68" s="11">
        <f t="shared" ref="I68:I70" si="15">MROUND(G68*(100/(100-H68)),1)</f>
        <v>0</v>
      </c>
      <c r="J68" s="11">
        <f t="shared" si="14"/>
        <v>0</v>
      </c>
      <c r="K68" s="11"/>
      <c r="L68" s="11">
        <f t="shared" ref="L68:L70" si="16">J68-K68</f>
        <v>0</v>
      </c>
      <c r="M68" s="115"/>
      <c r="N68" s="116"/>
      <c r="O68" s="116"/>
      <c r="P68" s="117"/>
    </row>
    <row r="69" spans="2:16" x14ac:dyDescent="0.2">
      <c r="B69" s="8" t="s">
        <v>74</v>
      </c>
      <c r="C69" s="8"/>
      <c r="D69" s="52"/>
      <c r="E69" s="8"/>
      <c r="F69" s="52"/>
      <c r="G69" s="9"/>
      <c r="H69" s="10"/>
      <c r="I69" s="11">
        <f t="shared" si="15"/>
        <v>0</v>
      </c>
      <c r="J69" s="11">
        <f t="shared" si="14"/>
        <v>0</v>
      </c>
      <c r="K69" s="11"/>
      <c r="L69" s="11">
        <f t="shared" si="16"/>
        <v>0</v>
      </c>
      <c r="M69" s="115"/>
      <c r="N69" s="116"/>
      <c r="O69" s="116"/>
      <c r="P69" s="117"/>
    </row>
    <row r="70" spans="2:16" ht="15.75" thickBot="1" x14ac:dyDescent="0.25">
      <c r="B70" s="8" t="s">
        <v>75</v>
      </c>
      <c r="C70" s="8"/>
      <c r="D70" s="52"/>
      <c r="E70" s="8"/>
      <c r="F70" s="52"/>
      <c r="G70" s="9"/>
      <c r="H70" s="10"/>
      <c r="I70" s="11">
        <f t="shared" si="15"/>
        <v>0</v>
      </c>
      <c r="J70" s="11">
        <f t="shared" si="14"/>
        <v>0</v>
      </c>
      <c r="K70" s="11"/>
      <c r="L70" s="11">
        <f t="shared" si="16"/>
        <v>0</v>
      </c>
      <c r="M70" s="115"/>
      <c r="N70" s="116"/>
      <c r="O70" s="116"/>
      <c r="P70" s="117"/>
    </row>
    <row r="71" spans="2:16" ht="14.25" customHeight="1" thickBot="1" x14ac:dyDescent="0.25">
      <c r="J71" s="55" t="s">
        <v>49</v>
      </c>
      <c r="K71" s="56" t="s">
        <v>31</v>
      </c>
      <c r="L71" s="57" t="s">
        <v>32</v>
      </c>
    </row>
    <row r="72" spans="2:16" ht="14.25" customHeight="1" x14ac:dyDescent="0.2">
      <c r="I72" s="58" t="s">
        <v>50</v>
      </c>
      <c r="J72" s="59">
        <f>SUM(J61:J65,J67:J70)</f>
        <v>0</v>
      </c>
      <c r="K72" s="59">
        <f t="shared" ref="K72:L72" si="17">SUM(K61:K65,K67:K70)</f>
        <v>0</v>
      </c>
      <c r="L72" s="59">
        <f t="shared" si="17"/>
        <v>0</v>
      </c>
    </row>
    <row r="73" spans="2:16" ht="14.25" customHeight="1" x14ac:dyDescent="0.2">
      <c r="I73" s="61" t="s">
        <v>51</v>
      </c>
      <c r="J73" s="62">
        <f>J72/$M$8</f>
        <v>0</v>
      </c>
      <c r="K73" s="63">
        <f t="shared" ref="K73:L73" si="18">K72/$M$8</f>
        <v>0</v>
      </c>
      <c r="L73" s="64">
        <f t="shared" si="18"/>
        <v>0</v>
      </c>
    </row>
    <row r="74" spans="2:16" ht="14.25" customHeight="1" x14ac:dyDescent="0.2"/>
    <row r="75" spans="2:16" ht="14.25" customHeight="1" x14ac:dyDescent="0.2"/>
    <row r="76" spans="2:16" ht="14.25" customHeight="1" x14ac:dyDescent="0.2"/>
    <row r="77" spans="2:16" ht="14.25" customHeight="1" x14ac:dyDescent="0.2"/>
    <row r="78" spans="2:16" ht="14.25" customHeight="1" x14ac:dyDescent="0.2"/>
    <row r="79" spans="2:16" ht="14.25" customHeight="1" x14ac:dyDescent="0.2"/>
    <row r="80" spans="2:16"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row r="1004" ht="14.25" customHeight="1" x14ac:dyDescent="0.2"/>
    <row r="1005" ht="14.25" customHeight="1" x14ac:dyDescent="0.2"/>
    <row r="1006" ht="14.25" customHeight="1" x14ac:dyDescent="0.2"/>
    <row r="1007" ht="14.25" customHeight="1" x14ac:dyDescent="0.2"/>
    <row r="1008" ht="14.25" customHeight="1" x14ac:dyDescent="0.2"/>
    <row r="1009" ht="14.25" customHeight="1" x14ac:dyDescent="0.2"/>
    <row r="1010" ht="14.25" customHeight="1" x14ac:dyDescent="0.2"/>
    <row r="1011" ht="14.25" customHeight="1" x14ac:dyDescent="0.2"/>
    <row r="1012" ht="14.25" customHeight="1" x14ac:dyDescent="0.2"/>
    <row r="1013" ht="14.25" customHeight="1" x14ac:dyDescent="0.2"/>
    <row r="1014" ht="14.25" customHeight="1" x14ac:dyDescent="0.2"/>
    <row r="1015" ht="14.25" customHeight="1" x14ac:dyDescent="0.2"/>
    <row r="1016" ht="14.25" customHeight="1" x14ac:dyDescent="0.2"/>
    <row r="1017" ht="14.25" customHeight="1" x14ac:dyDescent="0.2"/>
  </sheetData>
  <mergeCells count="57">
    <mergeCell ref="I47:O47"/>
    <mergeCell ref="I39:O39"/>
    <mergeCell ref="B40:E40"/>
    <mergeCell ref="I40:O40"/>
    <mergeCell ref="B66:P66"/>
    <mergeCell ref="M64:P64"/>
    <mergeCell ref="I52:O52"/>
    <mergeCell ref="I48:O48"/>
    <mergeCell ref="I49:O49"/>
    <mergeCell ref="I50:O50"/>
    <mergeCell ref="I51:O51"/>
    <mergeCell ref="M59:P59"/>
    <mergeCell ref="B60:P60"/>
    <mergeCell ref="I53:O53"/>
    <mergeCell ref="B58:I58"/>
    <mergeCell ref="B46:I46"/>
    <mergeCell ref="M68:P68"/>
    <mergeCell ref="M69:P69"/>
    <mergeCell ref="M70:P70"/>
    <mergeCell ref="M61:P61"/>
    <mergeCell ref="M62:P62"/>
    <mergeCell ref="M63:P63"/>
    <mergeCell ref="M65:P65"/>
    <mergeCell ref="M67:P67"/>
    <mergeCell ref="C14:E14"/>
    <mergeCell ref="G14:J14"/>
    <mergeCell ref="C15:E15"/>
    <mergeCell ref="G15:J15"/>
    <mergeCell ref="C16:E16"/>
    <mergeCell ref="G16:J16"/>
    <mergeCell ref="G17:J17"/>
    <mergeCell ref="G19:J19"/>
    <mergeCell ref="G20:J20"/>
    <mergeCell ref="A31:P31"/>
    <mergeCell ref="B45:I45"/>
    <mergeCell ref="C17:E17"/>
    <mergeCell ref="C18:E18"/>
    <mergeCell ref="C23:E23"/>
    <mergeCell ref="I37:O37"/>
    <mergeCell ref="C26:E26"/>
    <mergeCell ref="C29:E29"/>
    <mergeCell ref="B33:I33"/>
    <mergeCell ref="I34:O34"/>
    <mergeCell ref="I35:O35"/>
    <mergeCell ref="I36:O36"/>
    <mergeCell ref="I38:O38"/>
    <mergeCell ref="G11:J11"/>
    <mergeCell ref="G13:J13"/>
    <mergeCell ref="C7:E7"/>
    <mergeCell ref="C8:E8"/>
    <mergeCell ref="C9:E9"/>
    <mergeCell ref="C10:E10"/>
    <mergeCell ref="G10:J10"/>
    <mergeCell ref="C11:E11"/>
    <mergeCell ref="C13:E13"/>
    <mergeCell ref="C12:E12"/>
    <mergeCell ref="G12:J12"/>
  </mergeCells>
  <conditionalFormatting sqref="A4:P4 A5:O5 A6:F6 G6:M8 A7:D18">
    <cfRule type="cellIs" dxfId="16" priority="32" stopIfTrue="1" operator="equal">
      <formula>"Reemplace este texto por el nombre de la actividad/cargo"</formula>
    </cfRule>
  </conditionalFormatting>
  <conditionalFormatting sqref="G10:I17">
    <cfRule type="cellIs" dxfId="15" priority="5"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fRule type="cellIs" dxfId="14" priority="6" stopIfTrue="1" operator="equal">
      <formula>"Reemplace este texto por el nombre del ítem"</formula>
    </cfRule>
    <cfRule type="cellIs" dxfId="13" priority="7" stopIfTrue="1" operator="equal">
      <formula>"(seleccione unidad de medida)"</formula>
    </cfRule>
    <cfRule type="cellIs" dxfId="12" priority="8" stopIfTrue="1" operator="equal">
      <formula>"Reemplace este texto por el nombre de la actividad/cargo"</formula>
    </cfRule>
  </conditionalFormatting>
  <conditionalFormatting sqref="J9:M9">
    <cfRule type="cellIs" dxfId="11" priority="33" stopIfTrue="1" operator="equal">
      <formula>"Reemplace este texto por el nombre de la actividad/cargo"</formula>
    </cfRule>
  </conditionalFormatting>
  <conditionalFormatting sqref="K10:M17">
    <cfRule type="cellIs" dxfId="10" priority="1"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fRule type="cellIs" dxfId="9" priority="2" stopIfTrue="1" operator="equal">
      <formula>"Reemplace este texto por el nombre del ítem"</formula>
    </cfRule>
    <cfRule type="cellIs" dxfId="8" priority="3" stopIfTrue="1" operator="equal">
      <formula>"(seleccione unidad de medida)"</formula>
    </cfRule>
    <cfRule type="cellIs" dxfId="7" priority="4" stopIfTrue="1" operator="equal">
      <formula>"Reemplace este texto por el nombre de la actividad/cargo"</formula>
    </cfRule>
  </conditionalFormatting>
  <conditionalFormatting sqref="L4:P4 A4:K5 K5:O5 A6:F6 G6:M8 A7:D18 J9:M9">
    <cfRule type="cellIs" dxfId="6" priority="29"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fRule type="cellIs" dxfId="5" priority="30" stopIfTrue="1" operator="equal">
      <formula>"Reemplace este texto por el nombre del ítem"</formula>
    </cfRule>
    <cfRule type="cellIs" dxfId="4" priority="31" stopIfTrue="1" operator="equal">
      <formula>"(seleccione unidad de medida)"</formula>
    </cfRule>
  </conditionalFormatting>
  <conditionalFormatting sqref="M19:M20">
    <cfRule type="cellIs" dxfId="3" priority="34"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fRule type="cellIs" dxfId="2" priority="35" stopIfTrue="1" operator="equal">
      <formula>"Reemplace este texto por el nombre del ítem"</formula>
    </cfRule>
    <cfRule type="cellIs" dxfId="1" priority="36" stopIfTrue="1" operator="equal">
      <formula>"(seleccione unidad de medida)"</formula>
    </cfRule>
    <cfRule type="cellIs" dxfId="0" priority="37" stopIfTrue="1" operator="equal">
      <formula>"Reemplace este texto por el nombre de la actividad/cargo"</formula>
    </cfRule>
  </conditionalFormatting>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Jornada/Semana/Mes">
          <x14:formula1>
            <xm:f>'Pestaña para ocultar'!$A$18:$A$21</xm:f>
          </x14:formula1>
          <xm:sqref>D61:D65 D67:D70 C35:C39 C48:C53</xm:sqref>
        </x14:dataValidation>
        <x14:dataValidation type="list" allowBlank="1" showInputMessage="1" showErrorMessage="1" prompt="Introduzca tipo de contrato">
          <x14:formula1>
            <xm:f>'Pestaña para ocultar'!$A$8:$A$15</xm:f>
          </x14:formula1>
          <xm:sqref>F61:F65 F67:F70</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1" width="27.125" customWidth="1"/>
    <col min="2" max="26" width="9.125" customWidth="1"/>
  </cols>
  <sheetData>
    <row r="1" spans="1:1" ht="14.25" customHeight="1" x14ac:dyDescent="0.2"/>
    <row r="2" spans="1:1" ht="14.25" customHeight="1" x14ac:dyDescent="0.2"/>
    <row r="3" spans="1:1" ht="14.25" customHeight="1" x14ac:dyDescent="0.2"/>
    <row r="4" spans="1:1" ht="14.25" customHeight="1" x14ac:dyDescent="0.2"/>
    <row r="5" spans="1:1" ht="14.25" customHeight="1" x14ac:dyDescent="0.2"/>
    <row r="6" spans="1:1" ht="14.25" customHeight="1" x14ac:dyDescent="0.2"/>
    <row r="7" spans="1:1" ht="14.25" customHeight="1" x14ac:dyDescent="0.2"/>
    <row r="8" spans="1:1" ht="14.25" customHeight="1" x14ac:dyDescent="0.25">
      <c r="A8" s="5"/>
    </row>
    <row r="9" spans="1:1" ht="14.25" customHeight="1" x14ac:dyDescent="0.25">
      <c r="A9" s="5" t="s">
        <v>76</v>
      </c>
    </row>
    <row r="10" spans="1:1" ht="14.25" customHeight="1" x14ac:dyDescent="0.25">
      <c r="A10" s="5" t="s">
        <v>77</v>
      </c>
    </row>
    <row r="11" spans="1:1" ht="14.25" customHeight="1" x14ac:dyDescent="0.25">
      <c r="A11" s="5" t="s">
        <v>78</v>
      </c>
    </row>
    <row r="12" spans="1:1" ht="14.25" customHeight="1" x14ac:dyDescent="0.25">
      <c r="A12" s="5" t="s">
        <v>79</v>
      </c>
    </row>
    <row r="13" spans="1:1" ht="14.25" customHeight="1" x14ac:dyDescent="0.25">
      <c r="A13" s="5" t="s">
        <v>80</v>
      </c>
    </row>
    <row r="14" spans="1:1" ht="14.25" customHeight="1" x14ac:dyDescent="0.25">
      <c r="A14" s="5" t="s">
        <v>81</v>
      </c>
    </row>
    <row r="15" spans="1:1" ht="14.25" customHeight="1" x14ac:dyDescent="0.25">
      <c r="A15" s="5" t="s">
        <v>82</v>
      </c>
    </row>
    <row r="16" spans="1:1" ht="14.25" customHeight="1" x14ac:dyDescent="0.2"/>
    <row r="17" spans="1:1" ht="14.25" customHeight="1" x14ac:dyDescent="0.2"/>
    <row r="18" spans="1:1" ht="14.25" customHeight="1" x14ac:dyDescent="0.25">
      <c r="A18" s="5"/>
    </row>
    <row r="19" spans="1:1" ht="14.25" customHeight="1" x14ac:dyDescent="0.25">
      <c r="A19" s="5" t="s">
        <v>83</v>
      </c>
    </row>
    <row r="20" spans="1:1" ht="14.25" customHeight="1" x14ac:dyDescent="0.25">
      <c r="A20" s="5" t="s">
        <v>84</v>
      </c>
    </row>
    <row r="21" spans="1:1" ht="14.25" customHeight="1" x14ac:dyDescent="0.25">
      <c r="A21" s="5" t="s">
        <v>85</v>
      </c>
    </row>
    <row r="22" spans="1:1" ht="14.25" customHeight="1" x14ac:dyDescent="0.2"/>
    <row r="23" spans="1:1" ht="14.25" customHeight="1" x14ac:dyDescent="0.2"/>
    <row r="24" spans="1:1" ht="14.25" customHeight="1" x14ac:dyDescent="0.2"/>
    <row r="25" spans="1:1" ht="14.25" customHeight="1" x14ac:dyDescent="0.2"/>
    <row r="26" spans="1:1" ht="14.25" customHeight="1" x14ac:dyDescent="0.2"/>
    <row r="27" spans="1:1" ht="14.25" customHeight="1" x14ac:dyDescent="0.2"/>
    <row r="28" spans="1:1" ht="14.25" customHeight="1" x14ac:dyDescent="0.2"/>
    <row r="29" spans="1:1" ht="14.25" customHeight="1" x14ac:dyDescent="0.2"/>
    <row r="30" spans="1:1" ht="14.25" customHeight="1" x14ac:dyDescent="0.2"/>
    <row r="31" spans="1:1" ht="14.25" customHeight="1" x14ac:dyDescent="0.2"/>
    <row r="32" spans="1:1"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Aclaraciones</vt:lpstr>
      <vt:lpstr>Presupuesto</vt:lpstr>
      <vt:lpstr>Pestaña para ocultar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malle</dc:creator>
  <cp:keywords/>
  <dc:description/>
  <cp:lastModifiedBy>Gerardo Ignacio Mallea Vargas</cp:lastModifiedBy>
  <cp:revision/>
  <dcterms:created xsi:type="dcterms:W3CDTF">2021-05-19T14:22:23Z</dcterms:created>
  <dcterms:modified xsi:type="dcterms:W3CDTF">2024-07-23T20:22:37Z</dcterms:modified>
  <cp:category/>
  <cp:contentStatus/>
</cp:coreProperties>
</file>